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AEC4C299-4384-4223-8C67-1CDF814C9ACC}" xr6:coauthVersionLast="47" xr6:coauthVersionMax="47" xr10:uidLastSave="{00000000-0000-0000-0000-000000000000}"/>
  <bookViews>
    <workbookView xWindow="5415" yWindow="1170" windowWidth="22275" windowHeight="14655" tabRatio="1000" xr2:uid="{00000000-000D-0000-FFFF-FFFF00000000}"/>
  </bookViews>
  <sheets>
    <sheet name="t001-eng" sheetId="1" r:id="rId1"/>
    <sheet name="t002-eng" sheetId="4" r:id="rId2"/>
    <sheet name="t003-eng" sheetId="2" r:id="rId3"/>
    <sheet name="t004-eng" sheetId="5" r:id="rId4"/>
    <sheet name="t005-eng" sheetId="3" r:id="rId5"/>
    <sheet name="출처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3" i="3" l="1"/>
  <c r="A28" i="2"/>
  <c r="A30" i="5" s="1"/>
  <c r="A25" i="2"/>
  <c r="A27" i="5" s="1"/>
  <c r="A40" i="3" s="1"/>
  <c r="A41" i="4"/>
  <c r="A38" i="4"/>
  <c r="A22" i="2" s="1"/>
  <c r="A24" i="5" s="1"/>
  <c r="A37" i="3" s="1"/>
</calcChain>
</file>

<file path=xl/sharedStrings.xml><?xml version="1.0" encoding="utf-8"?>
<sst xmlns="http://schemas.openxmlformats.org/spreadsheetml/2006/main" count="347" uniqueCount="254">
  <si>
    <t>Table 1 – Manufacturing: Principal statistics – Seasonally adjusted</t>
  </si>
  <si>
    <t>Manufacturing sales (current dollars)</t>
  </si>
  <si>
    <t>Manufacturing sales (2017 constant dollars)</t>
  </si>
  <si>
    <t>Inventories</t>
  </si>
  <si>
    <t>Unfilled orders</t>
  </si>
  <si>
    <t>New orders</t>
  </si>
  <si>
    <t>Inventory-to-sales ratio{2}</t>
  </si>
  <si>
    <t>Source(s):</t>
  </si>
  <si>
    <t>Tables 16-10-0047-01 and 16-10-0013-01.</t>
  </si>
  <si>
    <t>Tables 16-10-0047-01 and 16-10-0048-01.</t>
  </si>
  <si>
    <t>Northwest Territories and Nunavut</t>
  </si>
  <si>
    <t>Yukon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</si>
  <si>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</si>
  <si>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</si>
  <si>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</si>
  <si>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</si>
  <si>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</si>
  <si>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</si>
  <si>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</si>
  <si>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</si>
  <si>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</si>
  <si>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and Labrador</t>
  </si>
  <si>
    <t>Canada</t>
  </si>
  <si>
    <t xml:space="preserve">Table 3 – Manufacturing sales: Provinces and territories – Seasonally adjusted _x000D_
</t>
  </si>
  <si>
    <t>Table 16-10-0012-01.</t>
  </si>
  <si>
    <t>Note(s):</t>
  </si>
  <si>
    <t>Miscellaneous manufacturing</t>
  </si>
  <si>
    <t>Durable goods industries</t>
  </si>
  <si>
    <t>Printing and related support activities</t>
  </si>
  <si>
    <t>Paper manufacturing</t>
  </si>
  <si>
    <t>Apparel manufacturing</t>
  </si>
  <si>
    <t>Textile product mills</t>
  </si>
  <si>
    <t>Textile mills</t>
  </si>
  <si>
    <t>Food manufacturing</t>
  </si>
  <si>
    <t>Non-durable goods industries</t>
  </si>
  <si>
    <t>Manufacturing</t>
  </si>
  <si>
    <t xml:space="preserve">Table 5 – Manufacturing capacity utilization rates by industry – Unadjusted </t>
  </si>
  <si>
    <t>Table 16-10-0047-01.</t>
  </si>
  <si>
    <t>Furniture and related product</t>
  </si>
  <si>
    <t>Ship and boat building</t>
  </si>
  <si>
    <t>Railroad rolling stock</t>
  </si>
  <si>
    <t>Aerospace product and parts</t>
  </si>
  <si>
    <t>Motor vehicle parts</t>
  </si>
  <si>
    <t>Motor vehicle body and trailer</t>
  </si>
  <si>
    <t>Motor vehicle</t>
  </si>
  <si>
    <t>Transportation equipment</t>
  </si>
  <si>
    <t>Electrical equipment, appliance and component</t>
  </si>
  <si>
    <t>Computer and electronic product</t>
  </si>
  <si>
    <t>Machinery</t>
  </si>
  <si>
    <t>Fabricated metal product</t>
  </si>
  <si>
    <t>Primary metal</t>
  </si>
  <si>
    <t>Non-metallic mineral product</t>
  </si>
  <si>
    <t>Plastics and rubber products</t>
  </si>
  <si>
    <t>Chemical</t>
  </si>
  <si>
    <t>Wood product</t>
  </si>
  <si>
    <t>Leather and allied product</t>
  </si>
  <si>
    <t>Beverage and tobacco product</t>
  </si>
  <si>
    <t xml:space="preserve">Table 2 – Manufacturing sales by industry – Seasonally adjusted </t>
  </si>
  <si>
    <t>Table 16-10-0011-01.</t>
  </si>
  <si>
    <t>Vancouver</t>
  </si>
  <si>
    <t>Edmonton</t>
  </si>
  <si>
    <t>Calgary</t>
  </si>
  <si>
    <t>Saskatoon</t>
  </si>
  <si>
    <t>Regina</t>
  </si>
  <si>
    <t>Winnipeg</t>
  </si>
  <si>
    <t>Windsor</t>
  </si>
  <si>
    <t>Kitchener–Cambridge–Waterloo</t>
  </si>
  <si>
    <t>Hamilton</t>
  </si>
  <si>
    <t>Toronto</t>
  </si>
  <si>
    <t>Ottawa–Gatineau, Ontario and Quebec</t>
  </si>
  <si>
    <t>Montréal</t>
  </si>
  <si>
    <t>Sherbrooke</t>
  </si>
  <si>
    <t>Québec</t>
  </si>
  <si>
    <t>Halifax</t>
  </si>
  <si>
    <t>Table 4 – Manufacturing sales by selected census metropolitan area – Seasonally adjusted</t>
  </si>
  <si>
    <t>백만 달러</t>
    <phoneticPr fontId="18" type="noConversion"/>
  </si>
  <si>
    <t>제조업 매출액, 경상 달러</t>
    <phoneticPr fontId="18" type="noConversion"/>
  </si>
  <si>
    <t>제조업 매출액, 2017년 불변 달러</t>
    <phoneticPr fontId="18" type="noConversion"/>
  </si>
  <si>
    <t>재고</t>
    <phoneticPr fontId="18" type="noConversion"/>
  </si>
  <si>
    <t>미처리 주문</t>
    <phoneticPr fontId="18" type="noConversion"/>
  </si>
  <si>
    <t>신규 주문</t>
    <phoneticPr fontId="18" type="noConversion"/>
  </si>
  <si>
    <t>재고-매출 비율</t>
    <phoneticPr fontId="18" type="noConversion"/>
  </si>
  <si>
    <t>식료품 제조업</t>
    <phoneticPr fontId="18" type="noConversion"/>
  </si>
  <si>
    <t>섬유 공장</t>
    <phoneticPr fontId="18" type="noConversion"/>
  </si>
  <si>
    <t>섬유 제품 공장</t>
    <phoneticPr fontId="18" type="noConversion"/>
  </si>
  <si>
    <t>의류 제조업</t>
    <phoneticPr fontId="18" type="noConversion"/>
  </si>
  <si>
    <t>제지 제조업</t>
    <phoneticPr fontId="18" type="noConversion"/>
  </si>
  <si>
    <t>인쇄 및 관련 지원업</t>
    <phoneticPr fontId="18" type="noConversion"/>
  </si>
  <si>
    <t>기타 제조업</t>
    <phoneticPr fontId="18" type="noConversion"/>
  </si>
  <si>
    <t>비내구재 산업</t>
    <phoneticPr fontId="18" type="noConversion"/>
  </si>
  <si>
    <t>내구재 산업</t>
    <phoneticPr fontId="18" type="noConversion"/>
  </si>
  <si>
    <t>산업별 제조업 가동률 - 원계열</t>
    <phoneticPr fontId="18" type="noConversion"/>
  </si>
  <si>
    <t>음료 및 담배 제품 제조업</t>
    <phoneticPr fontId="18" type="noConversion"/>
  </si>
  <si>
    <t>가죽 및 관련 제품 제조업</t>
    <phoneticPr fontId="18" type="noConversion"/>
  </si>
  <si>
    <t>석유 및 석탄 제품 제조업</t>
    <phoneticPr fontId="18" type="noConversion"/>
  </si>
  <si>
    <t>플라스틱 및 고무 제품 제조업</t>
    <phoneticPr fontId="18" type="noConversion"/>
  </si>
  <si>
    <t>목재 제품 제조업</t>
    <phoneticPr fontId="18" type="noConversion"/>
  </si>
  <si>
    <t>비금속 광물 제품 제조업</t>
    <phoneticPr fontId="18" type="noConversion"/>
  </si>
  <si>
    <t>기계 제조업</t>
    <phoneticPr fontId="18" type="noConversion"/>
  </si>
  <si>
    <t>컴퓨터 및 전자 제품 제조업</t>
    <phoneticPr fontId="18" type="noConversion"/>
  </si>
  <si>
    <t>가구 및 관련 제품 제조업</t>
    <phoneticPr fontId="18" type="noConversion"/>
  </si>
  <si>
    <t>Food manufacturing</t>
    <phoneticPr fontId="18" type="noConversion"/>
  </si>
  <si>
    <t>1. Percentage change calculated at thousands of dollars for current dollars and millions of dollars for constant dollars.</t>
    <phoneticPr fontId="18" type="noConversion"/>
  </si>
  <si>
    <t xml:space="preserve"> 경상 달러는 천 달러로, 불변 달러는 백만 달러로 계산된 백분율 변화입니다.</t>
    <phoneticPr fontId="18" type="noConversion"/>
  </si>
  <si>
    <t xml:space="preserve"> 재고-매출 비율은 매출이 현재 비율로 유지됨을 가정하여 재고가 소진되는 데 걸리는 개월을 측정합니다.</t>
    <phoneticPr fontId="18" type="noConversion"/>
  </si>
  <si>
    <t>1. Percentage change calculated at thousands of dollars.</t>
    <phoneticPr fontId="18" type="noConversion"/>
  </si>
  <si>
    <t xml:space="preserve"> 천 달러로 계산된 백분율 변화입니다.</t>
    <phoneticPr fontId="18" type="noConversion"/>
  </si>
  <si>
    <t>Data in this table are seasonally adjusted.</t>
    <phoneticPr fontId="18" type="noConversion"/>
  </si>
  <si>
    <t xml:space="preserve"> 이 표의 자료는 계절조정되었습니다</t>
  </si>
  <si>
    <t>Data in this table are not seasonally adjusted.</t>
    <phoneticPr fontId="18" type="noConversion"/>
  </si>
  <si>
    <t>제조업 매출액, 경상 달러; 자동차, 부품 및 부속품 제외</t>
    <phoneticPr fontId="18" type="noConversion"/>
  </si>
  <si>
    <t>2. The inventory-to-sales ratio measures the time, in months, that it would take to exhaust inventories if sales were to remain at their current rate.</t>
    <phoneticPr fontId="18" type="noConversion"/>
  </si>
  <si>
    <t>제조업: 주요 통계 - 계절조정계열</t>
    <phoneticPr fontId="18" type="noConversion"/>
  </si>
  <si>
    <t>Manufacturing sales (current dollars) excluding motor vehicles, parts and accessories</t>
    <phoneticPr fontId="18" type="noConversion"/>
  </si>
  <si>
    <t>산업별 제조업 매출액 - 계절조정계열</t>
    <phoneticPr fontId="18" type="noConversion"/>
  </si>
  <si>
    <t>제조업 매출액: 주와 준주 - 계절조정계열</t>
    <phoneticPr fontId="18" type="noConversion"/>
  </si>
  <si>
    <t>특정 인구조사 대도시별 제조업 매출액 - 계절조정계열</t>
    <phoneticPr fontId="18" type="noConversion"/>
  </si>
  <si>
    <t>자료 원본:</t>
    <phoneticPr fontId="18" type="noConversion"/>
  </si>
  <si>
    <t>Monthly Survey of Manufacturing</t>
    <phoneticPr fontId="18" type="noConversion"/>
  </si>
  <si>
    <t xml:space="preserve"> 개정치.</t>
    <phoneticPr fontId="18" type="noConversion"/>
  </si>
  <si>
    <t xml:space="preserve"> 잠정치.</t>
    <phoneticPr fontId="18" type="noConversion"/>
  </si>
  <si>
    <t xml:space="preserve"> 결측치.</t>
    <phoneticPr fontId="18" type="noConversion"/>
  </si>
  <si>
    <t xml:space="preserve"> 주의하여 사용하십시오.</t>
    <phoneticPr fontId="18" type="noConversion"/>
  </si>
  <si>
    <t> E  use with caution</t>
    <phoneticPr fontId="18" type="noConversion"/>
  </si>
  <si>
    <t>... not applicable</t>
    <phoneticPr fontId="18" type="noConversion"/>
  </si>
  <si>
    <t> p  preliminary</t>
    <phoneticPr fontId="18" type="noConversion"/>
  </si>
  <si>
    <t> r  revised</t>
    <phoneticPr fontId="18" type="noConversion"/>
  </si>
  <si>
    <t>화학 제품 제조업</t>
    <phoneticPr fontId="18" type="noConversion"/>
  </si>
  <si>
    <t>일차금속 제조업</t>
    <phoneticPr fontId="18" type="noConversion"/>
  </si>
  <si>
    <t>금속 가공제품 제조업</t>
    <phoneticPr fontId="18" type="noConversion"/>
  </si>
  <si>
    <t>전기 장비, 기기 및 부품 제조업</t>
    <phoneticPr fontId="18" type="noConversion"/>
  </si>
  <si>
    <t>운송장비 제조업</t>
    <phoneticPr fontId="18" type="noConversion"/>
  </si>
  <si>
    <t>자동차 제조업</t>
    <phoneticPr fontId="18" type="noConversion"/>
  </si>
  <si>
    <t>자동차 차체 및 트레일러 제조업</t>
    <phoneticPr fontId="18" type="noConversion"/>
  </si>
  <si>
    <t>자동차 부품 제조업</t>
    <phoneticPr fontId="18" type="noConversion"/>
  </si>
  <si>
    <t>항공우주 제품 및 부품 제조업</t>
    <phoneticPr fontId="18" type="noConversion"/>
  </si>
  <si>
    <t>철도장비 제조업</t>
    <phoneticPr fontId="18" type="noConversion"/>
  </si>
  <si>
    <t>선박 및 보트 건조업</t>
    <phoneticPr fontId="18" type="noConversion"/>
  </si>
  <si>
    <t>플라스틱 제품 제조업</t>
    <phoneticPr fontId="18" type="noConversion"/>
  </si>
  <si>
    <t>고무 제품 제조업</t>
    <phoneticPr fontId="18" type="noConversion"/>
  </si>
  <si>
    <t>Petroleum and coal product</t>
    <phoneticPr fontId="18" type="noConversion"/>
  </si>
  <si>
    <t>음료 제조업</t>
    <phoneticPr fontId="18" type="noConversion"/>
  </si>
  <si>
    <t>담배 제품 제조업</t>
    <phoneticPr fontId="18" type="noConversion"/>
  </si>
  <si>
    <t>제조업</t>
    <phoneticPr fontId="18" type="noConversion"/>
  </si>
  <si>
    <t xml:space="preserve"> 이 표의 자료는 원계열입니다.</t>
    <phoneticPr fontId="18" type="noConversion"/>
  </si>
  <si>
    <t>백만 달러</t>
  </si>
  <si>
    <t>백분율</t>
    <phoneticPr fontId="18" type="noConversion"/>
  </si>
  <si>
    <t>millions of dollars</t>
  </si>
  <si>
    <t>% change{1}</t>
  </si>
  <si>
    <t>...</t>
  </si>
  <si>
    <t>비내구재 산업</t>
  </si>
  <si>
    <t>식료품 제조업</t>
  </si>
  <si>
    <t>음료 및 담배 제품 제조업</t>
  </si>
  <si>
    <t>섬유 공장</t>
  </si>
  <si>
    <t>섬유 제품 공장</t>
  </si>
  <si>
    <t>의류 제조업</t>
  </si>
  <si>
    <t>가죽 및 관련 제품 제조업</t>
  </si>
  <si>
    <t>제지 제조업</t>
  </si>
  <si>
    <t>인쇄 및 관련 지원업</t>
  </si>
  <si>
    <t>석유 및 석탄 제품 제조업</t>
  </si>
  <si>
    <t>화학 제품 제조업</t>
  </si>
  <si>
    <t>플라스틱 및 고무 제품 제조업</t>
  </si>
  <si>
    <t>내구재 산업</t>
  </si>
  <si>
    <t>목재 제품 제조업</t>
  </si>
  <si>
    <t>비금속 광물 제품 제조업</t>
  </si>
  <si>
    <t>일차금속 제조업</t>
  </si>
  <si>
    <t>금속 가공제품 제조업</t>
  </si>
  <si>
    <t>기계 제조업</t>
  </si>
  <si>
    <t>컴퓨터 및 전자 제품 제조업</t>
  </si>
  <si>
    <t>전기 장비, 기기 및 부품 제조업</t>
  </si>
  <si>
    <t>운송장비 제조업</t>
  </si>
  <si>
    <t>가구 및 관련 제품 제조업</t>
  </si>
  <si>
    <t>기타 제조업</t>
  </si>
  <si>
    <t>Beverage and tobacco product manufacturing</t>
    <phoneticPr fontId="18" type="noConversion"/>
  </si>
  <si>
    <t>Beverage manufacturing</t>
    <phoneticPr fontId="18" type="noConversion"/>
  </si>
  <si>
    <t>Tobacco manufacturing</t>
    <phoneticPr fontId="18" type="noConversion"/>
  </si>
  <si>
    <t>Leather and allied product manufacturing</t>
    <phoneticPr fontId="18" type="noConversion"/>
  </si>
  <si>
    <t>Chemical manufacturing</t>
    <phoneticPr fontId="18" type="noConversion"/>
  </si>
  <si>
    <t>Petroleum and coal products manufacturing</t>
    <phoneticPr fontId="18" type="noConversion"/>
  </si>
  <si>
    <t>Plastics and rubber products manufacturing</t>
    <phoneticPr fontId="18" type="noConversion"/>
  </si>
  <si>
    <t>Plastic product manufacturing</t>
    <phoneticPr fontId="18" type="noConversion"/>
  </si>
  <si>
    <t>Rubber product manufacturing</t>
    <phoneticPr fontId="18" type="noConversion"/>
  </si>
  <si>
    <t>Wood product manufacturing</t>
    <phoneticPr fontId="18" type="noConversion"/>
  </si>
  <si>
    <t>Non-metallic mineral product  manufacturing</t>
    <phoneticPr fontId="18" type="noConversion"/>
  </si>
  <si>
    <t>Primary metal manufacturing</t>
    <phoneticPr fontId="18" type="noConversion"/>
  </si>
  <si>
    <t>Fabricated metal product manufacturing</t>
    <phoneticPr fontId="18" type="noConversion"/>
  </si>
  <si>
    <t>Machinery manufacturing</t>
    <phoneticPr fontId="18" type="noConversion"/>
  </si>
  <si>
    <t>Computer and electronic product  manufacturing</t>
    <phoneticPr fontId="18" type="noConversion"/>
  </si>
  <si>
    <t>Electrical equipment, appliance and  component manufacturing</t>
    <phoneticPr fontId="18" type="noConversion"/>
  </si>
  <si>
    <t>Transportation equipment manufacturing</t>
    <phoneticPr fontId="18" type="noConversion"/>
  </si>
  <si>
    <t>Furniture and related product  manufacturing</t>
    <phoneticPr fontId="18" type="noConversion"/>
  </si>
  <si>
    <t>Miscellaneous manufacturing</t>
    <phoneticPr fontId="18" type="noConversion"/>
  </si>
  <si>
    <t xml:space="preserve"> 너무 신뢰할 수 없어 공표되지 않습니다.</t>
    <phoneticPr fontId="18" type="noConversion"/>
  </si>
  <si>
    <t>%</t>
  </si>
  <si>
    <t>percentage point change</t>
  </si>
  <si>
    <t>F</t>
  </si>
  <si>
    <t>78.1E</t>
  </si>
  <si>
    <t>78.5E</t>
  </si>
  <si>
    <t>73.7E</t>
  </si>
  <si>
    <t>74.6E</t>
  </si>
  <si>
    <t>74.3E</t>
  </si>
  <si>
    <t>69.6E</t>
  </si>
  <si>
    <t>78.0E</t>
  </si>
  <si>
    <t>75.7E</t>
  </si>
  <si>
    <t>79.6E</t>
  </si>
  <si>
    <t>https://www150.statcan.gc.ca/n1/daily-quotidien/251015/dq251015a-eng.htm</t>
    <phoneticPr fontId="18" type="noConversion"/>
  </si>
  <si>
    <t> August 2024</t>
  </si>
  <si>
    <t> July 2025{r}</t>
  </si>
  <si>
    <t> August 2025{p}</t>
  </si>
  <si>
    <t> July to August 2025</t>
  </si>
  <si>
    <t> August 2024 to August 2025</t>
  </si>
  <si>
    <t>전년동월대비
백분율 변화</t>
    <phoneticPr fontId="18" type="noConversion"/>
  </si>
  <si>
    <t>전월대비 
백분율 변화</t>
    <phoneticPr fontId="18" type="noConversion"/>
  </si>
  <si>
    <t>69282E</t>
  </si>
  <si>
    <t>70160E</t>
  </si>
  <si>
    <t>69832E</t>
  </si>
  <si>
    <t>전년동월대비 
백분율 변화</t>
    <phoneticPr fontId="18" type="noConversion"/>
  </si>
  <si>
    <t>116E</t>
  </si>
  <si>
    <t xml:space="preserve"> F  too unreliable to be published</t>
    <phoneticPr fontId="18" type="noConversion"/>
  </si>
  <si>
    <t>78.6E</t>
  </si>
  <si>
    <t>78.2E</t>
  </si>
  <si>
    <t>80.0E</t>
  </si>
  <si>
    <t>80.7E</t>
  </si>
  <si>
    <t>77.8E</t>
  </si>
  <si>
    <t>81.6E</t>
  </si>
  <si>
    <t>83.4E</t>
  </si>
  <si>
    <t>68.1E</t>
  </si>
  <si>
    <t>59.8E</t>
  </si>
  <si>
    <t>76.4E</t>
  </si>
  <si>
    <t>73.4E</t>
  </si>
  <si>
    <t>81.3E</t>
  </si>
  <si>
    <t>70.2E</t>
  </si>
  <si>
    <t>80.9E</t>
  </si>
  <si>
    <t>76.3E</t>
  </si>
  <si>
    <t>72.5E</t>
  </si>
  <si>
    <t>76.5E</t>
  </si>
  <si>
    <t>71.7E</t>
  </si>
  <si>
    <t>73.3E</t>
  </si>
  <si>
    <t>75.9E</t>
  </si>
  <si>
    <t>77.3E</t>
  </si>
  <si>
    <t>71.5E</t>
  </si>
  <si>
    <t>72.1E</t>
  </si>
  <si>
    <t>73.6E</t>
  </si>
  <si>
    <t>77.7E</t>
  </si>
  <si>
    <t>75.1E</t>
  </si>
  <si>
    <t>73.1E</t>
  </si>
  <si>
    <t>77.1E</t>
  </si>
  <si>
    <t>74.2E</t>
  </si>
  <si>
    <t>82.5E</t>
  </si>
  <si>
    <t>83.1E</t>
  </si>
  <si>
    <t>74.4E</t>
  </si>
  <si>
    <t>79.1E</t>
  </si>
  <si>
    <t>전년동월대비 
퍼센트 포인트 변화</t>
    <phoneticPr fontId="18" type="noConversion"/>
  </si>
  <si>
    <t>전월대비 
퍼센트 포인트 변화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</si>
</sst>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);[Red]\(0.00\)"/>
    <numFmt numFmtId="178" formatCode="0.0_ "/>
  </numFmts>
  <fonts count="22" x14ac:knownFonts="1">
    <font>
      <sz val="10"/>
      <color theme="1"/>
      <name val="함초롬바탕"/>
      <family val="2"/>
      <charset val="129"/>
    </font>
    <font>
      <sz val="10"/>
      <color theme="1"/>
      <name val="함초롬바탕"/>
      <family val="2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함초롬바탕"/>
      <family val="2"/>
      <charset val="129"/>
    </font>
    <font>
      <b/>
      <sz val="13"/>
      <color theme="3"/>
      <name val="함초롬바탕"/>
      <family val="2"/>
      <charset val="129"/>
    </font>
    <font>
      <b/>
      <sz val="11"/>
      <color theme="3"/>
      <name val="함초롬바탕"/>
      <family val="2"/>
      <charset val="129"/>
    </font>
    <font>
      <sz val="10"/>
      <color rgb="FF006100"/>
      <name val="함초롬바탕"/>
      <family val="2"/>
      <charset val="129"/>
    </font>
    <font>
      <sz val="10"/>
      <color rgb="FF9C0006"/>
      <name val="함초롬바탕"/>
      <family val="2"/>
      <charset val="129"/>
    </font>
    <font>
      <sz val="10"/>
      <color rgb="FF9C5700"/>
      <name val="함초롬바탕"/>
      <family val="2"/>
      <charset val="129"/>
    </font>
    <font>
      <sz val="10"/>
      <color rgb="FF3F3F76"/>
      <name val="함초롬바탕"/>
      <family val="2"/>
      <charset val="129"/>
    </font>
    <font>
      <b/>
      <sz val="10"/>
      <color rgb="FF3F3F3F"/>
      <name val="함초롬바탕"/>
      <family val="2"/>
      <charset val="129"/>
    </font>
    <font>
      <b/>
      <sz val="10"/>
      <color rgb="FFFA7D00"/>
      <name val="함초롬바탕"/>
      <family val="2"/>
      <charset val="129"/>
    </font>
    <font>
      <sz val="10"/>
      <color rgb="FFFA7D00"/>
      <name val="함초롬바탕"/>
      <family val="2"/>
      <charset val="129"/>
    </font>
    <font>
      <b/>
      <sz val="10"/>
      <color theme="0"/>
      <name val="함초롬바탕"/>
      <family val="2"/>
      <charset val="129"/>
    </font>
    <font>
      <sz val="10"/>
      <color rgb="FFFF0000"/>
      <name val="함초롬바탕"/>
      <family val="2"/>
      <charset val="129"/>
    </font>
    <font>
      <i/>
      <sz val="10"/>
      <color rgb="FF7F7F7F"/>
      <name val="함초롬바탕"/>
      <family val="2"/>
      <charset val="129"/>
    </font>
    <font>
      <b/>
      <sz val="10"/>
      <color theme="1"/>
      <name val="함초롬바탕"/>
      <family val="2"/>
      <charset val="129"/>
    </font>
    <font>
      <sz val="10"/>
      <color theme="0"/>
      <name val="함초롬바탕"/>
      <family val="2"/>
      <charset val="129"/>
    </font>
    <font>
      <sz val="8"/>
      <name val="함초롬바탕"/>
      <family val="2"/>
      <charset val="129"/>
    </font>
    <font>
      <sz val="14"/>
      <color theme="1"/>
      <name val="함초롬바탕"/>
      <family val="2"/>
      <charset val="129"/>
    </font>
    <font>
      <sz val="14"/>
      <color theme="1"/>
      <name val="함초롬바탕"/>
      <family val="1"/>
      <charset val="129"/>
    </font>
    <font>
      <u/>
      <sz val="10"/>
      <color theme="10"/>
      <name val="함초롬바탕"/>
      <family val="2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1" fillId="0" borderId="0" xfId="42">
      <alignment vertical="center"/>
    </xf>
    <xf numFmtId="0" fontId="0" fillId="0" borderId="0" xfId="0" applyNumberFormat="1">
      <alignment vertical="center"/>
    </xf>
    <xf numFmtId="0" fontId="20" fillId="0" borderId="0" xfId="0" applyNumberFormat="1" applyFont="1" applyAlignment="1">
      <alignment horizontal="centerContinuous" vertical="center"/>
    </xf>
    <xf numFmtId="0" fontId="0" fillId="0" borderId="0" xfId="0" applyNumberFormat="1" applyAlignment="1">
      <alignment horizontal="centerContinuous" vertical="center"/>
    </xf>
    <xf numFmtId="0" fontId="20" fillId="0" borderId="0" xfId="0" applyNumberFormat="1" applyFont="1">
      <alignment vertical="center"/>
    </xf>
    <xf numFmtId="0" fontId="0" fillId="0" borderId="23" xfId="0" applyNumberFormat="1" applyBorder="1">
      <alignment vertical="center"/>
    </xf>
    <xf numFmtId="0" fontId="0" fillId="0" borderId="24" xfId="0" applyNumberFormat="1" applyBorder="1">
      <alignment vertical="center"/>
    </xf>
    <xf numFmtId="0" fontId="0" fillId="0" borderId="12" xfId="0" applyNumberFormat="1" applyBorder="1">
      <alignment vertical="center"/>
    </xf>
    <xf numFmtId="0" fontId="0" fillId="0" borderId="12" xfId="0" applyNumberFormat="1" applyBorder="1" applyAlignment="1">
      <alignment vertical="center" wrapText="1"/>
    </xf>
    <xf numFmtId="0" fontId="0" fillId="0" borderId="25" xfId="0" applyNumberFormat="1" applyBorder="1">
      <alignment vertical="center"/>
    </xf>
    <xf numFmtId="0" fontId="0" fillId="0" borderId="26" xfId="0" applyNumberFormat="1" applyBorder="1">
      <alignment vertical="center"/>
    </xf>
    <xf numFmtId="0" fontId="0" fillId="0" borderId="21" xfId="0" applyNumberFormat="1" applyBorder="1">
      <alignment vertical="center"/>
    </xf>
    <xf numFmtId="0" fontId="0" fillId="0" borderId="27" xfId="0" applyNumberFormat="1" applyBorder="1" applyAlignment="1">
      <alignment vertical="center" wrapText="1"/>
    </xf>
    <xf numFmtId="0" fontId="0" fillId="0" borderId="28" xfId="0" applyNumberFormat="1" applyBorder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10" xfId="0" applyNumberFormat="1" applyBorder="1" applyAlignment="1">
      <alignment vertical="center" wrapText="1"/>
    </xf>
    <xf numFmtId="0" fontId="0" fillId="0" borderId="11" xfId="0" applyNumberFormat="1" applyBorder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19" fillId="0" borderId="0" xfId="0" applyNumberFormat="1" applyFont="1" applyAlignment="1">
      <alignment horizontal="centerContinuous" vertical="center"/>
    </xf>
    <xf numFmtId="0" fontId="19" fillId="0" borderId="0" xfId="0" applyNumberFormat="1" applyFont="1">
      <alignment vertical="center"/>
    </xf>
    <xf numFmtId="0" fontId="0" fillId="0" borderId="23" xfId="0" applyNumberFormat="1" applyBorder="1" applyAlignment="1">
      <alignment vertical="center" wrapText="1"/>
    </xf>
    <xf numFmtId="0" fontId="0" fillId="0" borderId="24" xfId="0" applyNumberFormat="1" applyBorder="1" applyAlignment="1">
      <alignment vertical="center" wrapText="1"/>
    </xf>
    <xf numFmtId="0" fontId="0" fillId="0" borderId="25" xfId="0" applyNumberFormat="1" applyBorder="1" applyAlignment="1">
      <alignment vertical="center" wrapText="1"/>
    </xf>
    <xf numFmtId="0" fontId="0" fillId="0" borderId="26" xfId="0" applyNumberFormat="1" applyBorder="1" applyAlignment="1">
      <alignment vertical="center" wrapText="1"/>
    </xf>
    <xf numFmtId="0" fontId="0" fillId="0" borderId="11" xfId="0" applyNumberFormat="1" applyBorder="1">
      <alignment vertical="center"/>
    </xf>
    <xf numFmtId="0" fontId="0" fillId="0" borderId="22" xfId="0" applyNumberFormat="1" applyBorder="1">
      <alignment vertical="center"/>
    </xf>
    <xf numFmtId="0" fontId="0" fillId="0" borderId="21" xfId="0" applyNumberFormat="1" applyBorder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22" xfId="0" applyNumberFormat="1" applyBorder="1" applyAlignment="1">
      <alignment vertical="center" wrapText="1"/>
    </xf>
    <xf numFmtId="0" fontId="0" fillId="0" borderId="0" xfId="0" applyNumberFormat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20" fillId="0" borderId="0" xfId="0" applyNumberFormat="1" applyFont="1" applyAlignment="1">
      <alignment horizontal="left" vertical="center"/>
    </xf>
    <xf numFmtId="0" fontId="19" fillId="0" borderId="0" xfId="0" applyNumberFormat="1" applyFont="1" applyAlignment="1">
      <alignment horizontal="left" vertical="center"/>
    </xf>
    <xf numFmtId="176" fontId="0" fillId="0" borderId="13" xfId="0" applyNumberFormat="1" applyBorder="1" applyAlignment="1">
      <alignment horizontal="right" vertical="center"/>
    </xf>
    <xf numFmtId="176" fontId="0" fillId="0" borderId="14" xfId="0" applyNumberFormat="1" applyBorder="1" applyAlignment="1">
      <alignment horizontal="right" vertical="center"/>
    </xf>
    <xf numFmtId="176" fontId="0" fillId="0" borderId="16" xfId="0" applyNumberFormat="1" applyBorder="1" applyAlignment="1">
      <alignment horizontal="right" vertical="center"/>
    </xf>
    <xf numFmtId="176" fontId="0" fillId="0" borderId="10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176" fontId="0" fillId="0" borderId="19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177" fontId="0" fillId="0" borderId="19" xfId="0" applyNumberFormat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8" fontId="0" fillId="0" borderId="14" xfId="0" applyNumberFormat="1" applyBorder="1" applyAlignment="1">
      <alignment horizontal="right" vertical="center"/>
    </xf>
    <xf numFmtId="178" fontId="0" fillId="0" borderId="15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178" fontId="0" fillId="0" borderId="19" xfId="0" applyNumberFormat="1" applyBorder="1" applyAlignment="1">
      <alignment horizontal="right" vertical="center"/>
    </xf>
    <xf numFmtId="178" fontId="0" fillId="0" borderId="20" xfId="0" applyNumberFormat="1" applyBorder="1" applyAlignment="1">
      <alignment horizontal="right" vertical="center"/>
    </xf>
    <xf numFmtId="0" fontId="0" fillId="0" borderId="19" xfId="0" applyNumberFormat="1" applyBorder="1" applyAlignment="1">
      <alignment vertical="center" wrapText="1"/>
    </xf>
    <xf numFmtId="178" fontId="0" fillId="0" borderId="13" xfId="0" applyNumberFormat="1" applyBorder="1" applyAlignment="1">
      <alignment horizontal="right" vertical="center"/>
    </xf>
    <xf numFmtId="178" fontId="0" fillId="0" borderId="16" xfId="0" applyNumberFormat="1" applyBorder="1" applyAlignment="1">
      <alignment horizontal="right" vertical="center"/>
    </xf>
    <xf numFmtId="178" fontId="0" fillId="0" borderId="18" xfId="0" applyNumberFormat="1" applyBorder="1" applyAlignment="1">
      <alignment horizontal="right" vertical="center"/>
    </xf>
    <xf numFmtId="0" fontId="0" fillId="0" borderId="10" xfId="0" applyNumberFormat="1" applyBorder="1" applyAlignment="1">
      <alignment horizontal="left" vertical="center" wrapText="1" indent="1"/>
    </xf>
    <xf numFmtId="0" fontId="0" fillId="0" borderId="11" xfId="0" applyNumberFormat="1" applyBorder="1" applyAlignment="1">
      <alignment horizontal="left" vertical="center" inden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150.statcan.gc.ca/n1/daily-quotidien/251015/dq251015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showGridLines="0" tabSelected="1" workbookViewId="0"/>
  </sheetViews>
  <sheetFormatPr defaultRowHeight="14.25" x14ac:dyDescent="0.25"/>
  <cols>
    <col min="1" max="2" width="35.7109375" style="2" customWidth="1"/>
    <col min="3" max="7" width="19.7109375" style="2" customWidth="1"/>
    <col min="8" max="16384" width="9.140625" style="2"/>
  </cols>
  <sheetData>
    <row r="1" spans="1:7" ht="19.5" x14ac:dyDescent="0.25">
      <c r="A1" s="33" t="s">
        <v>0</v>
      </c>
      <c r="B1" s="3"/>
      <c r="C1" s="4"/>
      <c r="D1" s="4"/>
      <c r="E1" s="4"/>
      <c r="F1" s="4"/>
      <c r="G1" s="4"/>
    </row>
    <row r="2" spans="1:7" ht="19.5" x14ac:dyDescent="0.25">
      <c r="A2" s="33" t="s">
        <v>112</v>
      </c>
      <c r="B2" s="3"/>
      <c r="C2" s="4"/>
      <c r="D2" s="4"/>
      <c r="E2" s="4"/>
      <c r="F2" s="4"/>
      <c r="G2" s="4"/>
    </row>
    <row r="3" spans="1:7" ht="19.5" x14ac:dyDescent="0.25">
      <c r="A3" s="5"/>
      <c r="B3" s="5"/>
    </row>
    <row r="4" spans="1:7" ht="28.5" x14ac:dyDescent="0.25">
      <c r="A4" s="6"/>
      <c r="B4" s="7"/>
      <c r="C4" s="8" t="s">
        <v>206</v>
      </c>
      <c r="D4" s="8" t="s">
        <v>207</v>
      </c>
      <c r="E4" s="8" t="s">
        <v>208</v>
      </c>
      <c r="F4" s="9" t="s">
        <v>209</v>
      </c>
      <c r="G4" s="9" t="s">
        <v>210</v>
      </c>
    </row>
    <row r="5" spans="1:7" x14ac:dyDescent="0.25">
      <c r="A5" s="10"/>
      <c r="B5" s="11"/>
      <c r="C5" s="12" t="s">
        <v>147</v>
      </c>
      <c r="D5" s="12" t="s">
        <v>147</v>
      </c>
      <c r="E5" s="12" t="s">
        <v>147</v>
      </c>
      <c r="F5" s="12" t="s">
        <v>148</v>
      </c>
      <c r="G5" s="12" t="s">
        <v>148</v>
      </c>
    </row>
    <row r="6" spans="1:7" s="15" customFormat="1" ht="29.25" thickBot="1" x14ac:dyDescent="0.3">
      <c r="A6" s="13"/>
      <c r="B6" s="14"/>
      <c r="C6" s="9" t="s">
        <v>75</v>
      </c>
      <c r="D6" s="9" t="s">
        <v>75</v>
      </c>
      <c r="E6" s="9" t="s">
        <v>75</v>
      </c>
      <c r="F6" s="9" t="s">
        <v>212</v>
      </c>
      <c r="G6" s="9" t="s">
        <v>211</v>
      </c>
    </row>
    <row r="7" spans="1:7" x14ac:dyDescent="0.25">
      <c r="A7" s="16" t="s">
        <v>1</v>
      </c>
      <c r="B7" s="17" t="s">
        <v>76</v>
      </c>
      <c r="C7" s="35">
        <v>70295</v>
      </c>
      <c r="D7" s="36">
        <v>70154</v>
      </c>
      <c r="E7" s="36">
        <v>69439</v>
      </c>
      <c r="F7" s="44">
        <v>-1</v>
      </c>
      <c r="G7" s="45">
        <v>-1.2</v>
      </c>
    </row>
    <row r="8" spans="1:7" ht="28.5" x14ac:dyDescent="0.25">
      <c r="A8" s="16" t="s">
        <v>2</v>
      </c>
      <c r="B8" s="17" t="s">
        <v>77</v>
      </c>
      <c r="C8" s="37">
        <v>54446</v>
      </c>
      <c r="D8" s="38">
        <v>52917</v>
      </c>
      <c r="E8" s="38">
        <v>52131</v>
      </c>
      <c r="F8" s="46">
        <v>-1.5</v>
      </c>
      <c r="G8" s="47">
        <v>-4.3</v>
      </c>
    </row>
    <row r="9" spans="1:7" ht="42.75" x14ac:dyDescent="0.25">
      <c r="A9" s="16" t="s">
        <v>113</v>
      </c>
      <c r="B9" s="17" t="s">
        <v>110</v>
      </c>
      <c r="C9" s="37">
        <v>63285</v>
      </c>
      <c r="D9" s="38">
        <v>62978</v>
      </c>
      <c r="E9" s="38">
        <v>62553</v>
      </c>
      <c r="F9" s="46">
        <v>-0.7</v>
      </c>
      <c r="G9" s="47">
        <v>-1.2</v>
      </c>
    </row>
    <row r="10" spans="1:7" x14ac:dyDescent="0.25">
      <c r="A10" s="16" t="s">
        <v>3</v>
      </c>
      <c r="B10" s="17" t="s">
        <v>78</v>
      </c>
      <c r="C10" s="37">
        <v>120468</v>
      </c>
      <c r="D10" s="38">
        <v>121235</v>
      </c>
      <c r="E10" s="38">
        <v>121647</v>
      </c>
      <c r="F10" s="46">
        <v>0.3</v>
      </c>
      <c r="G10" s="47">
        <v>1</v>
      </c>
    </row>
    <row r="11" spans="1:7" x14ac:dyDescent="0.25">
      <c r="A11" s="16" t="s">
        <v>4</v>
      </c>
      <c r="B11" s="17" t="s">
        <v>79</v>
      </c>
      <c r="C11" s="37">
        <v>103726</v>
      </c>
      <c r="D11" s="38">
        <v>112449</v>
      </c>
      <c r="E11" s="38">
        <v>112842</v>
      </c>
      <c r="F11" s="46">
        <v>0.3</v>
      </c>
      <c r="G11" s="47">
        <v>8.8000000000000007</v>
      </c>
    </row>
    <row r="12" spans="1:7" x14ac:dyDescent="0.25">
      <c r="A12" s="16" t="s">
        <v>5</v>
      </c>
      <c r="B12" s="17" t="s">
        <v>80</v>
      </c>
      <c r="C12" s="37" t="s">
        <v>213</v>
      </c>
      <c r="D12" s="38" t="s">
        <v>214</v>
      </c>
      <c r="E12" s="38" t="s">
        <v>215</v>
      </c>
      <c r="F12" s="46">
        <v>-0.5</v>
      </c>
      <c r="G12" s="47">
        <v>0.8</v>
      </c>
    </row>
    <row r="13" spans="1:7" ht="15" thickBot="1" x14ac:dyDescent="0.3">
      <c r="A13" s="16" t="s">
        <v>6</v>
      </c>
      <c r="B13" s="17" t="s">
        <v>81</v>
      </c>
      <c r="C13" s="41">
        <v>1.71</v>
      </c>
      <c r="D13" s="42">
        <v>1.73</v>
      </c>
      <c r="E13" s="42">
        <v>1.75</v>
      </c>
      <c r="F13" s="42" t="s">
        <v>149</v>
      </c>
      <c r="G13" s="43" t="s">
        <v>149</v>
      </c>
    </row>
    <row r="15" spans="1:7" x14ac:dyDescent="0.25">
      <c r="A15" s="15" t="s">
        <v>126</v>
      </c>
    </row>
    <row r="16" spans="1:7" x14ac:dyDescent="0.25">
      <c r="A16" s="15" t="s">
        <v>119</v>
      </c>
    </row>
    <row r="17" spans="1:7" x14ac:dyDescent="0.25">
      <c r="A17" s="15"/>
    </row>
    <row r="18" spans="1:7" x14ac:dyDescent="0.25">
      <c r="A18" s="15" t="s">
        <v>125</v>
      </c>
    </row>
    <row r="19" spans="1:7" x14ac:dyDescent="0.25">
      <c r="A19" s="15" t="s">
        <v>120</v>
      </c>
    </row>
    <row r="20" spans="1:7" x14ac:dyDescent="0.25">
      <c r="A20" s="15"/>
    </row>
    <row r="21" spans="1:7" x14ac:dyDescent="0.25">
      <c r="A21" s="15" t="s">
        <v>124</v>
      </c>
    </row>
    <row r="22" spans="1:7" x14ac:dyDescent="0.25">
      <c r="A22" s="15" t="s">
        <v>121</v>
      </c>
    </row>
    <row r="23" spans="1:7" x14ac:dyDescent="0.25">
      <c r="A23" s="15"/>
    </row>
    <row r="24" spans="1:7" x14ac:dyDescent="0.25">
      <c r="A24" s="15" t="s">
        <v>123</v>
      </c>
    </row>
    <row r="25" spans="1:7" x14ac:dyDescent="0.25">
      <c r="A25" s="15" t="s">
        <v>122</v>
      </c>
    </row>
    <row r="26" spans="1:7" x14ac:dyDescent="0.25">
      <c r="A26" s="15"/>
    </row>
    <row r="27" spans="1:7" ht="14.25" customHeight="1" x14ac:dyDescent="0.25">
      <c r="A27" s="32" t="s">
        <v>102</v>
      </c>
      <c r="B27" s="32"/>
      <c r="C27" s="18"/>
      <c r="D27" s="28"/>
      <c r="E27" s="28"/>
      <c r="F27" s="28"/>
      <c r="G27" s="28"/>
    </row>
    <row r="28" spans="1:7" ht="14.25" customHeight="1" x14ac:dyDescent="0.25">
      <c r="A28" s="32" t="s">
        <v>103</v>
      </c>
      <c r="B28" s="32"/>
      <c r="C28" s="18"/>
      <c r="D28" s="18"/>
      <c r="E28" s="28"/>
      <c r="F28" s="28"/>
      <c r="G28" s="28"/>
    </row>
    <row r="29" spans="1:7" x14ac:dyDescent="0.25">
      <c r="A29" s="18"/>
      <c r="B29" s="18"/>
      <c r="C29" s="18"/>
      <c r="D29" s="18"/>
      <c r="E29" s="28"/>
      <c r="F29" s="28"/>
      <c r="G29" s="28"/>
    </row>
    <row r="30" spans="1:7" ht="14.25" customHeight="1" x14ac:dyDescent="0.25">
      <c r="A30" s="32" t="s">
        <v>111</v>
      </c>
      <c r="B30" s="32"/>
      <c r="C30" s="18"/>
      <c r="D30" s="28"/>
      <c r="E30" s="28"/>
      <c r="F30" s="28"/>
      <c r="G30" s="28"/>
    </row>
    <row r="31" spans="1:7" ht="14.25" customHeight="1" x14ac:dyDescent="0.25">
      <c r="A31" s="32" t="s">
        <v>104</v>
      </c>
      <c r="B31" s="32"/>
      <c r="C31" s="18"/>
      <c r="D31" s="28"/>
      <c r="E31" s="28"/>
      <c r="F31" s="28"/>
      <c r="G31" s="28"/>
    </row>
    <row r="32" spans="1:7" x14ac:dyDescent="0.25">
      <c r="A32" s="28"/>
      <c r="B32" s="28"/>
      <c r="C32" s="28"/>
      <c r="D32" s="28"/>
      <c r="E32" s="28"/>
      <c r="F32" s="28"/>
      <c r="G32" s="28"/>
    </row>
    <row r="33" spans="1:7" x14ac:dyDescent="0.25">
      <c r="A33" s="28" t="s">
        <v>7</v>
      </c>
      <c r="B33" s="28"/>
      <c r="C33" s="28"/>
      <c r="D33" s="28"/>
      <c r="E33" s="28"/>
      <c r="F33" s="28"/>
      <c r="G33" s="28"/>
    </row>
    <row r="34" spans="1:7" x14ac:dyDescent="0.25">
      <c r="A34" s="28" t="s">
        <v>8</v>
      </c>
      <c r="B34" s="28"/>
      <c r="C34" s="28"/>
      <c r="D34" s="28"/>
      <c r="E34" s="28"/>
      <c r="F34" s="28"/>
      <c r="G34" s="28"/>
    </row>
  </sheetData>
  <phoneticPr fontId="18" type="noConversion"/>
  <pageMargins left="0.7" right="0.7" top="0.75" bottom="0.75" header="0.3" footer="0.3"/>
  <pageSetup paperSize="9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0"/>
  <sheetViews>
    <sheetView showGridLines="0" workbookViewId="0"/>
  </sheetViews>
  <sheetFormatPr defaultRowHeight="14.25" x14ac:dyDescent="0.25"/>
  <cols>
    <col min="1" max="1" width="45.85546875" style="2" customWidth="1"/>
    <col min="2" max="2" width="32.28515625" style="2" bestFit="1" customWidth="1"/>
    <col min="3" max="7" width="19.7109375" style="2" customWidth="1"/>
    <col min="8" max="16384" width="9.140625" style="2"/>
  </cols>
  <sheetData>
    <row r="1" spans="1:7" ht="19.5" x14ac:dyDescent="0.25">
      <c r="A1" s="33" t="s">
        <v>57</v>
      </c>
      <c r="B1" s="3"/>
      <c r="C1" s="4"/>
      <c r="D1" s="4"/>
      <c r="E1" s="4"/>
      <c r="F1" s="4"/>
      <c r="G1" s="4"/>
    </row>
    <row r="2" spans="1:7" ht="19.5" x14ac:dyDescent="0.25">
      <c r="A2" s="33" t="s">
        <v>114</v>
      </c>
      <c r="B2" s="3"/>
      <c r="C2" s="4"/>
      <c r="D2" s="4"/>
      <c r="E2" s="4"/>
      <c r="F2" s="4"/>
      <c r="G2" s="4"/>
    </row>
    <row r="3" spans="1:7" ht="19.5" x14ac:dyDescent="0.25">
      <c r="A3" s="5"/>
      <c r="B3" s="5"/>
    </row>
    <row r="4" spans="1:7" ht="28.5" x14ac:dyDescent="0.25">
      <c r="A4" s="6"/>
      <c r="B4" s="7"/>
      <c r="C4" s="8" t="s">
        <v>206</v>
      </c>
      <c r="D4" s="8" t="s">
        <v>207</v>
      </c>
      <c r="E4" s="8" t="s">
        <v>208</v>
      </c>
      <c r="F4" s="9" t="s">
        <v>209</v>
      </c>
      <c r="G4" s="9" t="s">
        <v>210</v>
      </c>
    </row>
    <row r="5" spans="1:7" x14ac:dyDescent="0.25">
      <c r="A5" s="10"/>
      <c r="B5" s="11"/>
      <c r="C5" s="12" t="s">
        <v>147</v>
      </c>
      <c r="D5" s="12" t="s">
        <v>147</v>
      </c>
      <c r="E5" s="12" t="s">
        <v>147</v>
      </c>
      <c r="F5" s="12" t="s">
        <v>148</v>
      </c>
      <c r="G5" s="12" t="s">
        <v>148</v>
      </c>
    </row>
    <row r="6" spans="1:7" s="15" customFormat="1" ht="29.25" thickBot="1" x14ac:dyDescent="0.3">
      <c r="A6" s="13"/>
      <c r="B6" s="14"/>
      <c r="C6" s="9" t="s">
        <v>145</v>
      </c>
      <c r="D6" s="9" t="s">
        <v>145</v>
      </c>
      <c r="E6" s="9" t="s">
        <v>145</v>
      </c>
      <c r="F6" s="9" t="s">
        <v>212</v>
      </c>
      <c r="G6" s="9" t="s">
        <v>216</v>
      </c>
    </row>
    <row r="7" spans="1:7" x14ac:dyDescent="0.25">
      <c r="A7" s="16" t="s">
        <v>101</v>
      </c>
      <c r="B7" s="25" t="s">
        <v>82</v>
      </c>
      <c r="C7" s="35">
        <v>12858</v>
      </c>
      <c r="D7" s="36">
        <v>13170</v>
      </c>
      <c r="E7" s="36">
        <v>12921</v>
      </c>
      <c r="F7" s="44">
        <v>-1.9</v>
      </c>
      <c r="G7" s="45">
        <v>0.5</v>
      </c>
    </row>
    <row r="8" spans="1:7" x14ac:dyDescent="0.25">
      <c r="A8" s="16" t="s">
        <v>56</v>
      </c>
      <c r="B8" s="25" t="s">
        <v>92</v>
      </c>
      <c r="C8" s="37">
        <v>1556</v>
      </c>
      <c r="D8" s="38">
        <v>1571</v>
      </c>
      <c r="E8" s="38">
        <v>1571</v>
      </c>
      <c r="F8" s="46">
        <v>0</v>
      </c>
      <c r="G8" s="47">
        <v>0.9</v>
      </c>
    </row>
    <row r="9" spans="1:7" x14ac:dyDescent="0.25">
      <c r="A9" s="16" t="s">
        <v>32</v>
      </c>
      <c r="B9" s="25" t="s">
        <v>83</v>
      </c>
      <c r="C9" s="37">
        <v>151</v>
      </c>
      <c r="D9" s="38">
        <v>135</v>
      </c>
      <c r="E9" s="38">
        <v>138</v>
      </c>
      <c r="F9" s="46">
        <v>2.2999999999999998</v>
      </c>
      <c r="G9" s="47">
        <v>-8.3000000000000007</v>
      </c>
    </row>
    <row r="10" spans="1:7" x14ac:dyDescent="0.25">
      <c r="A10" s="16" t="s">
        <v>31</v>
      </c>
      <c r="B10" s="25" t="s">
        <v>84</v>
      </c>
      <c r="C10" s="37">
        <v>126</v>
      </c>
      <c r="D10" s="38">
        <v>116</v>
      </c>
      <c r="E10" s="38">
        <v>117</v>
      </c>
      <c r="F10" s="46">
        <v>0.9</v>
      </c>
      <c r="G10" s="47">
        <v>-7.1</v>
      </c>
    </row>
    <row r="11" spans="1:7" x14ac:dyDescent="0.25">
      <c r="A11" s="16" t="s">
        <v>30</v>
      </c>
      <c r="B11" s="25" t="s">
        <v>85</v>
      </c>
      <c r="C11" s="37">
        <v>209</v>
      </c>
      <c r="D11" s="38">
        <v>188</v>
      </c>
      <c r="E11" s="38">
        <v>177</v>
      </c>
      <c r="F11" s="46">
        <v>-6</v>
      </c>
      <c r="G11" s="47">
        <v>-15.4</v>
      </c>
    </row>
    <row r="12" spans="1:7" x14ac:dyDescent="0.25">
      <c r="A12" s="16" t="s">
        <v>55</v>
      </c>
      <c r="B12" s="25" t="s">
        <v>93</v>
      </c>
      <c r="C12" s="37">
        <v>23</v>
      </c>
      <c r="D12" s="38">
        <v>29</v>
      </c>
      <c r="E12" s="38">
        <v>18</v>
      </c>
      <c r="F12" s="46">
        <v>-40</v>
      </c>
      <c r="G12" s="47">
        <v>-25</v>
      </c>
    </row>
    <row r="13" spans="1:7" x14ac:dyDescent="0.25">
      <c r="A13" s="16" t="s">
        <v>54</v>
      </c>
      <c r="B13" s="25" t="s">
        <v>96</v>
      </c>
      <c r="C13" s="37">
        <v>3099</v>
      </c>
      <c r="D13" s="38">
        <v>3063</v>
      </c>
      <c r="E13" s="38">
        <v>2995</v>
      </c>
      <c r="F13" s="46">
        <v>-2.2000000000000002</v>
      </c>
      <c r="G13" s="47">
        <v>-3.4</v>
      </c>
    </row>
    <row r="14" spans="1:7" x14ac:dyDescent="0.25">
      <c r="A14" s="16" t="s">
        <v>29</v>
      </c>
      <c r="B14" s="25" t="s">
        <v>86</v>
      </c>
      <c r="C14" s="37">
        <v>2630</v>
      </c>
      <c r="D14" s="38">
        <v>2414</v>
      </c>
      <c r="E14" s="38">
        <v>2431</v>
      </c>
      <c r="F14" s="46">
        <v>0.7</v>
      </c>
      <c r="G14" s="47">
        <v>-7.6</v>
      </c>
    </row>
    <row r="15" spans="1:7" x14ac:dyDescent="0.25">
      <c r="A15" s="16" t="s">
        <v>28</v>
      </c>
      <c r="B15" s="25" t="s">
        <v>87</v>
      </c>
      <c r="C15" s="37">
        <v>787</v>
      </c>
      <c r="D15" s="38">
        <v>758</v>
      </c>
      <c r="E15" s="38">
        <v>761</v>
      </c>
      <c r="F15" s="46">
        <v>0.3</v>
      </c>
      <c r="G15" s="47">
        <v>-3.4</v>
      </c>
    </row>
    <row r="16" spans="1:7" x14ac:dyDescent="0.25">
      <c r="A16" s="16" t="s">
        <v>140</v>
      </c>
      <c r="B16" s="25" t="s">
        <v>94</v>
      </c>
      <c r="C16" s="37">
        <v>7859</v>
      </c>
      <c r="D16" s="38">
        <v>7194</v>
      </c>
      <c r="E16" s="38">
        <v>7189</v>
      </c>
      <c r="F16" s="46">
        <v>-0.1</v>
      </c>
      <c r="G16" s="47">
        <v>-8.5</v>
      </c>
    </row>
    <row r="17" spans="1:7" x14ac:dyDescent="0.25">
      <c r="A17" s="16" t="s">
        <v>53</v>
      </c>
      <c r="B17" s="25" t="s">
        <v>127</v>
      </c>
      <c r="C17" s="37">
        <v>5676</v>
      </c>
      <c r="D17" s="38">
        <v>4937</v>
      </c>
      <c r="E17" s="38">
        <v>5103</v>
      </c>
      <c r="F17" s="46">
        <v>3.4</v>
      </c>
      <c r="G17" s="47">
        <v>-10.1</v>
      </c>
    </row>
    <row r="18" spans="1:7" x14ac:dyDescent="0.25">
      <c r="A18" s="16" t="s">
        <v>52</v>
      </c>
      <c r="B18" s="25" t="s">
        <v>95</v>
      </c>
      <c r="C18" s="37">
        <v>3291</v>
      </c>
      <c r="D18" s="38">
        <v>3401</v>
      </c>
      <c r="E18" s="38">
        <v>3414</v>
      </c>
      <c r="F18" s="46">
        <v>0.4</v>
      </c>
      <c r="G18" s="47">
        <v>3.7</v>
      </c>
    </row>
    <row r="19" spans="1:7" x14ac:dyDescent="0.25">
      <c r="A19" s="16" t="s">
        <v>51</v>
      </c>
      <c r="B19" s="25" t="s">
        <v>97</v>
      </c>
      <c r="C19" s="37">
        <v>1738</v>
      </c>
      <c r="D19" s="38">
        <v>1807</v>
      </c>
      <c r="E19" s="38">
        <v>1797</v>
      </c>
      <c r="F19" s="46">
        <v>-0.5</v>
      </c>
      <c r="G19" s="47">
        <v>3.4</v>
      </c>
    </row>
    <row r="20" spans="1:7" x14ac:dyDescent="0.25">
      <c r="A20" s="16" t="s">
        <v>50</v>
      </c>
      <c r="B20" s="25" t="s">
        <v>128</v>
      </c>
      <c r="C20" s="37">
        <v>5435</v>
      </c>
      <c r="D20" s="38">
        <v>5591</v>
      </c>
      <c r="E20" s="38">
        <v>5791</v>
      </c>
      <c r="F20" s="46">
        <v>3.6</v>
      </c>
      <c r="G20" s="47">
        <v>6.5</v>
      </c>
    </row>
    <row r="21" spans="1:7" x14ac:dyDescent="0.25">
      <c r="A21" s="16" t="s">
        <v>49</v>
      </c>
      <c r="B21" s="25" t="s">
        <v>129</v>
      </c>
      <c r="C21" s="37">
        <v>4466</v>
      </c>
      <c r="D21" s="38">
        <v>4372</v>
      </c>
      <c r="E21" s="38">
        <v>4295</v>
      </c>
      <c r="F21" s="46">
        <v>-1.7</v>
      </c>
      <c r="G21" s="47">
        <v>-3.8</v>
      </c>
    </row>
    <row r="22" spans="1:7" x14ac:dyDescent="0.25">
      <c r="A22" s="16" t="s">
        <v>48</v>
      </c>
      <c r="B22" s="25" t="s">
        <v>98</v>
      </c>
      <c r="C22" s="37">
        <v>4347</v>
      </c>
      <c r="D22" s="38">
        <v>4564</v>
      </c>
      <c r="E22" s="38">
        <v>4555</v>
      </c>
      <c r="F22" s="46">
        <v>-0.2</v>
      </c>
      <c r="G22" s="47">
        <v>4.8</v>
      </c>
    </row>
    <row r="23" spans="1:7" x14ac:dyDescent="0.25">
      <c r="A23" s="16" t="s">
        <v>47</v>
      </c>
      <c r="B23" s="25" t="s">
        <v>99</v>
      </c>
      <c r="C23" s="37">
        <v>1504</v>
      </c>
      <c r="D23" s="38">
        <v>1668</v>
      </c>
      <c r="E23" s="38">
        <v>1685</v>
      </c>
      <c r="F23" s="46">
        <v>1</v>
      </c>
      <c r="G23" s="47">
        <v>12</v>
      </c>
    </row>
    <row r="24" spans="1:7" x14ac:dyDescent="0.25">
      <c r="A24" s="16" t="s">
        <v>46</v>
      </c>
      <c r="B24" s="25" t="s">
        <v>130</v>
      </c>
      <c r="C24" s="37">
        <v>1266</v>
      </c>
      <c r="D24" s="38">
        <v>1338</v>
      </c>
      <c r="E24" s="38">
        <v>1361</v>
      </c>
      <c r="F24" s="46">
        <v>1.7</v>
      </c>
      <c r="G24" s="47">
        <v>7.6</v>
      </c>
    </row>
    <row r="25" spans="1:7" x14ac:dyDescent="0.25">
      <c r="A25" s="16" t="s">
        <v>45</v>
      </c>
      <c r="B25" s="25" t="s">
        <v>131</v>
      </c>
      <c r="C25" s="37">
        <v>10860</v>
      </c>
      <c r="D25" s="38">
        <v>11369</v>
      </c>
      <c r="E25" s="38">
        <v>10719</v>
      </c>
      <c r="F25" s="46">
        <v>-5.7</v>
      </c>
      <c r="G25" s="47">
        <v>-1.3</v>
      </c>
    </row>
    <row r="26" spans="1:7" x14ac:dyDescent="0.25">
      <c r="A26" s="54" t="s">
        <v>44</v>
      </c>
      <c r="B26" s="55" t="s">
        <v>132</v>
      </c>
      <c r="C26" s="37">
        <v>4246</v>
      </c>
      <c r="D26" s="38">
        <v>4223</v>
      </c>
      <c r="E26" s="38">
        <v>4085</v>
      </c>
      <c r="F26" s="46">
        <v>-3.3</v>
      </c>
      <c r="G26" s="47">
        <v>-3.8</v>
      </c>
    </row>
    <row r="27" spans="1:7" x14ac:dyDescent="0.25">
      <c r="A27" s="54" t="s">
        <v>43</v>
      </c>
      <c r="B27" s="55" t="s">
        <v>133</v>
      </c>
      <c r="C27" s="37">
        <v>506</v>
      </c>
      <c r="D27" s="38">
        <v>511</v>
      </c>
      <c r="E27" s="38">
        <v>515</v>
      </c>
      <c r="F27" s="46">
        <v>0.7</v>
      </c>
      <c r="G27" s="47">
        <v>1.7</v>
      </c>
    </row>
    <row r="28" spans="1:7" x14ac:dyDescent="0.25">
      <c r="A28" s="54" t="s">
        <v>42</v>
      </c>
      <c r="B28" s="55" t="s">
        <v>134</v>
      </c>
      <c r="C28" s="37">
        <v>2764</v>
      </c>
      <c r="D28" s="38">
        <v>2954</v>
      </c>
      <c r="E28" s="38">
        <v>2801</v>
      </c>
      <c r="F28" s="46">
        <v>-5.2</v>
      </c>
      <c r="G28" s="47">
        <v>1.4</v>
      </c>
    </row>
    <row r="29" spans="1:7" x14ac:dyDescent="0.25">
      <c r="A29" s="54" t="s">
        <v>41</v>
      </c>
      <c r="B29" s="55" t="s">
        <v>135</v>
      </c>
      <c r="C29" s="37">
        <v>2624</v>
      </c>
      <c r="D29" s="38">
        <v>2908</v>
      </c>
      <c r="E29" s="38">
        <v>2658</v>
      </c>
      <c r="F29" s="46">
        <v>-8.6</v>
      </c>
      <c r="G29" s="47">
        <v>1.3</v>
      </c>
    </row>
    <row r="30" spans="1:7" x14ac:dyDescent="0.25">
      <c r="A30" s="54" t="s">
        <v>40</v>
      </c>
      <c r="B30" s="55" t="s">
        <v>136</v>
      </c>
      <c r="C30" s="37">
        <v>142</v>
      </c>
      <c r="D30" s="38">
        <v>93</v>
      </c>
      <c r="E30" s="38" t="s">
        <v>217</v>
      </c>
      <c r="F30" s="46">
        <v>25.2</v>
      </c>
      <c r="G30" s="47">
        <v>-18.100000000000001</v>
      </c>
    </row>
    <row r="31" spans="1:7" x14ac:dyDescent="0.25">
      <c r="A31" s="54" t="s">
        <v>39</v>
      </c>
      <c r="B31" s="55" t="s">
        <v>137</v>
      </c>
      <c r="C31" s="37">
        <v>344</v>
      </c>
      <c r="D31" s="38">
        <v>387</v>
      </c>
      <c r="E31" s="38">
        <v>314</v>
      </c>
      <c r="F31" s="46">
        <v>-18.600000000000001</v>
      </c>
      <c r="G31" s="47">
        <v>-8.6999999999999993</v>
      </c>
    </row>
    <row r="32" spans="1:7" x14ac:dyDescent="0.25">
      <c r="A32" s="16" t="s">
        <v>38</v>
      </c>
      <c r="B32" s="25" t="s">
        <v>100</v>
      </c>
      <c r="C32" s="37">
        <v>1222</v>
      </c>
      <c r="D32" s="38">
        <v>1312</v>
      </c>
      <c r="E32" s="38">
        <v>1253</v>
      </c>
      <c r="F32" s="46">
        <v>-4.5</v>
      </c>
      <c r="G32" s="47">
        <v>2.5</v>
      </c>
    </row>
    <row r="33" spans="1:7" x14ac:dyDescent="0.25">
      <c r="A33" s="16" t="s">
        <v>26</v>
      </c>
      <c r="B33" s="25" t="s">
        <v>88</v>
      </c>
      <c r="C33" s="37">
        <v>1192</v>
      </c>
      <c r="D33" s="38">
        <v>1157</v>
      </c>
      <c r="E33" s="38">
        <v>1148</v>
      </c>
      <c r="F33" s="46">
        <v>-0.7</v>
      </c>
      <c r="G33" s="47">
        <v>-3.6</v>
      </c>
    </row>
    <row r="34" spans="1:7" x14ac:dyDescent="0.25">
      <c r="A34" s="16" t="s">
        <v>34</v>
      </c>
      <c r="B34" s="25" t="s">
        <v>89</v>
      </c>
      <c r="C34" s="37">
        <v>35166</v>
      </c>
      <c r="D34" s="38">
        <v>33914</v>
      </c>
      <c r="E34" s="38">
        <v>33840</v>
      </c>
      <c r="F34" s="46">
        <v>-0.2</v>
      </c>
      <c r="G34" s="47">
        <v>-3.8</v>
      </c>
    </row>
    <row r="35" spans="1:7" ht="15" thickBot="1" x14ac:dyDescent="0.3">
      <c r="A35" s="16" t="s">
        <v>27</v>
      </c>
      <c r="B35" s="25" t="s">
        <v>90</v>
      </c>
      <c r="C35" s="39">
        <v>35129</v>
      </c>
      <c r="D35" s="40">
        <v>36241</v>
      </c>
      <c r="E35" s="40">
        <v>35599</v>
      </c>
      <c r="F35" s="48">
        <v>-1.8</v>
      </c>
      <c r="G35" s="49">
        <v>1.3</v>
      </c>
    </row>
    <row r="37" spans="1:7" x14ac:dyDescent="0.25">
      <c r="A37" s="15" t="s">
        <v>126</v>
      </c>
    </row>
    <row r="38" spans="1:7" x14ac:dyDescent="0.25">
      <c r="A38" s="15" t="str">
        <f>HLOOKUP(A37,'t001-eng'!15:16,2,0)</f>
        <v xml:space="preserve"> 개정치.</v>
      </c>
    </row>
    <row r="39" spans="1:7" x14ac:dyDescent="0.25">
      <c r="A39" s="15"/>
    </row>
    <row r="40" spans="1:7" x14ac:dyDescent="0.25">
      <c r="A40" s="15" t="s">
        <v>125</v>
      </c>
    </row>
    <row r="41" spans="1:7" x14ac:dyDescent="0.25">
      <c r="A41" s="15" t="str">
        <f>HLOOKUP(A40,'t001-eng'!18:19,2,0)</f>
        <v xml:space="preserve"> 잠정치.</v>
      </c>
    </row>
    <row r="42" spans="1:7" s="28" customFormat="1" x14ac:dyDescent="0.25">
      <c r="A42" s="18"/>
    </row>
    <row r="43" spans="1:7" s="28" customFormat="1" x14ac:dyDescent="0.25">
      <c r="A43" s="18" t="s">
        <v>123</v>
      </c>
    </row>
    <row r="44" spans="1:7" s="28" customFormat="1" x14ac:dyDescent="0.25">
      <c r="A44" s="18" t="s">
        <v>122</v>
      </c>
    </row>
    <row r="45" spans="1:7" x14ac:dyDescent="0.25">
      <c r="A45" s="15"/>
      <c r="B45" s="15"/>
      <c r="C45" s="15"/>
    </row>
    <row r="46" spans="1:7" ht="14.25" customHeight="1" x14ac:dyDescent="0.25">
      <c r="A46" s="32" t="s">
        <v>105</v>
      </c>
      <c r="B46" s="32"/>
      <c r="C46" s="18"/>
    </row>
    <row r="47" spans="1:7" s="32" customFormat="1" ht="14.25" customHeight="1" x14ac:dyDescent="0.25">
      <c r="A47" s="32" t="s">
        <v>106</v>
      </c>
    </row>
    <row r="48" spans="1:7" x14ac:dyDescent="0.25">
      <c r="A48" s="15"/>
      <c r="B48" s="15"/>
      <c r="C48" s="15"/>
    </row>
    <row r="49" spans="1:1" x14ac:dyDescent="0.25">
      <c r="A49" s="2" t="s">
        <v>7</v>
      </c>
    </row>
    <row r="50" spans="1:1" x14ac:dyDescent="0.25">
      <c r="A50" s="2" t="s">
        <v>37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1"/>
  <sheetViews>
    <sheetView showGridLines="0" workbookViewId="0"/>
  </sheetViews>
  <sheetFormatPr defaultRowHeight="14.25" x14ac:dyDescent="0.25"/>
  <cols>
    <col min="1" max="1" width="26.85546875" style="2" customWidth="1"/>
    <col min="2" max="6" width="19.7109375" style="2" customWidth="1"/>
    <col min="7" max="16384" width="9.140625" style="2"/>
  </cols>
  <sheetData>
    <row r="1" spans="1:6" ht="19.5" x14ac:dyDescent="0.25">
      <c r="A1" s="33" t="s">
        <v>23</v>
      </c>
      <c r="B1" s="4"/>
      <c r="C1" s="4"/>
      <c r="D1" s="4"/>
      <c r="E1" s="4"/>
      <c r="F1" s="4"/>
    </row>
    <row r="2" spans="1:6" ht="19.5" x14ac:dyDescent="0.25">
      <c r="A2" s="33" t="s">
        <v>115</v>
      </c>
      <c r="B2" s="4"/>
      <c r="C2" s="4"/>
      <c r="D2" s="4"/>
      <c r="E2" s="4"/>
      <c r="F2" s="4"/>
    </row>
    <row r="3" spans="1:6" ht="19.5" x14ac:dyDescent="0.25">
      <c r="A3" s="5"/>
    </row>
    <row r="4" spans="1:6" ht="28.5" x14ac:dyDescent="0.25">
      <c r="A4" s="8"/>
      <c r="B4" s="8" t="s">
        <v>206</v>
      </c>
      <c r="C4" s="8" t="s">
        <v>207</v>
      </c>
      <c r="D4" s="8" t="s">
        <v>208</v>
      </c>
      <c r="E4" s="9" t="s">
        <v>209</v>
      </c>
      <c r="F4" s="9" t="s">
        <v>210</v>
      </c>
    </row>
    <row r="5" spans="1:6" x14ac:dyDescent="0.25">
      <c r="A5" s="26"/>
      <c r="B5" s="12" t="s">
        <v>147</v>
      </c>
      <c r="C5" s="12" t="s">
        <v>147</v>
      </c>
      <c r="D5" s="12" t="s">
        <v>147</v>
      </c>
      <c r="E5" s="12" t="s">
        <v>148</v>
      </c>
      <c r="F5" s="12" t="s">
        <v>148</v>
      </c>
    </row>
    <row r="6" spans="1:6" s="15" customFormat="1" ht="29.25" thickBot="1" x14ac:dyDescent="0.3">
      <c r="A6" s="27"/>
      <c r="B6" s="9" t="s">
        <v>75</v>
      </c>
      <c r="C6" s="9" t="s">
        <v>75</v>
      </c>
      <c r="D6" s="9" t="s">
        <v>75</v>
      </c>
      <c r="E6" s="9" t="s">
        <v>212</v>
      </c>
      <c r="F6" s="9" t="s">
        <v>216</v>
      </c>
    </row>
    <row r="7" spans="1:6" x14ac:dyDescent="0.25">
      <c r="A7" s="16" t="s">
        <v>22</v>
      </c>
      <c r="B7" s="35">
        <v>70295</v>
      </c>
      <c r="C7" s="36">
        <v>70154</v>
      </c>
      <c r="D7" s="36">
        <v>69439</v>
      </c>
      <c r="E7" s="44">
        <v>-1</v>
      </c>
      <c r="F7" s="45">
        <v>-1.2</v>
      </c>
    </row>
    <row r="8" spans="1:6" x14ac:dyDescent="0.25">
      <c r="A8" s="16" t="s">
        <v>21</v>
      </c>
      <c r="B8" s="37">
        <v>358</v>
      </c>
      <c r="C8" s="38">
        <v>286</v>
      </c>
      <c r="D8" s="38">
        <v>288</v>
      </c>
      <c r="E8" s="46">
        <v>0.8</v>
      </c>
      <c r="F8" s="47">
        <v>-19.5</v>
      </c>
    </row>
    <row r="9" spans="1:6" x14ac:dyDescent="0.25">
      <c r="A9" s="16" t="s">
        <v>20</v>
      </c>
      <c r="B9" s="37">
        <v>307</v>
      </c>
      <c r="C9" s="38">
        <v>317</v>
      </c>
      <c r="D9" s="38">
        <v>314</v>
      </c>
      <c r="E9" s="46">
        <v>-1</v>
      </c>
      <c r="F9" s="47">
        <v>2.2999999999999998</v>
      </c>
    </row>
    <row r="10" spans="1:6" x14ac:dyDescent="0.25">
      <c r="A10" s="16" t="s">
        <v>19</v>
      </c>
      <c r="B10" s="37">
        <v>1047</v>
      </c>
      <c r="C10" s="38">
        <v>1100</v>
      </c>
      <c r="D10" s="38">
        <v>987</v>
      </c>
      <c r="E10" s="46">
        <v>-10.3</v>
      </c>
      <c r="F10" s="47">
        <v>-5.8</v>
      </c>
    </row>
    <row r="11" spans="1:6" x14ac:dyDescent="0.25">
      <c r="A11" s="16" t="s">
        <v>18</v>
      </c>
      <c r="B11" s="37">
        <v>2039</v>
      </c>
      <c r="C11" s="38">
        <v>1866</v>
      </c>
      <c r="D11" s="38">
        <v>1816</v>
      </c>
      <c r="E11" s="46">
        <v>-2.6</v>
      </c>
      <c r="F11" s="47">
        <v>-10.9</v>
      </c>
    </row>
    <row r="12" spans="1:6" x14ac:dyDescent="0.25">
      <c r="A12" s="16" t="s">
        <v>17</v>
      </c>
      <c r="B12" s="37">
        <v>18186</v>
      </c>
      <c r="C12" s="38">
        <v>18372</v>
      </c>
      <c r="D12" s="38">
        <v>18080</v>
      </c>
      <c r="E12" s="46">
        <v>-1.6</v>
      </c>
      <c r="F12" s="47">
        <v>-0.6</v>
      </c>
    </row>
    <row r="13" spans="1:6" x14ac:dyDescent="0.25">
      <c r="A13" s="16" t="s">
        <v>16</v>
      </c>
      <c r="B13" s="37">
        <v>30558</v>
      </c>
      <c r="C13" s="38">
        <v>30518</v>
      </c>
      <c r="D13" s="38">
        <v>30274</v>
      </c>
      <c r="E13" s="46">
        <v>-0.8</v>
      </c>
      <c r="F13" s="47">
        <v>-0.9</v>
      </c>
    </row>
    <row r="14" spans="1:6" x14ac:dyDescent="0.25">
      <c r="A14" s="16" t="s">
        <v>15</v>
      </c>
      <c r="B14" s="37">
        <v>2224</v>
      </c>
      <c r="C14" s="38">
        <v>2147</v>
      </c>
      <c r="D14" s="38">
        <v>2226</v>
      </c>
      <c r="E14" s="46">
        <v>3.7</v>
      </c>
      <c r="F14" s="47">
        <v>0.1</v>
      </c>
    </row>
    <row r="15" spans="1:6" x14ac:dyDescent="0.25">
      <c r="A15" s="16" t="s">
        <v>14</v>
      </c>
      <c r="B15" s="37">
        <v>1839</v>
      </c>
      <c r="C15" s="38">
        <v>1862</v>
      </c>
      <c r="D15" s="38">
        <v>1694</v>
      </c>
      <c r="E15" s="46">
        <v>-9</v>
      </c>
      <c r="F15" s="47">
        <v>-7.9</v>
      </c>
    </row>
    <row r="16" spans="1:6" x14ac:dyDescent="0.25">
      <c r="A16" s="16" t="s">
        <v>13</v>
      </c>
      <c r="B16" s="37">
        <v>8454</v>
      </c>
      <c r="C16" s="38">
        <v>8305</v>
      </c>
      <c r="D16" s="38">
        <v>8330</v>
      </c>
      <c r="E16" s="46">
        <v>0.3</v>
      </c>
      <c r="F16" s="47">
        <v>-1.5</v>
      </c>
    </row>
    <row r="17" spans="1:6" x14ac:dyDescent="0.25">
      <c r="A17" s="16" t="s">
        <v>12</v>
      </c>
      <c r="B17" s="37">
        <v>5275</v>
      </c>
      <c r="C17" s="38">
        <v>5378</v>
      </c>
      <c r="D17" s="38">
        <v>5426</v>
      </c>
      <c r="E17" s="46">
        <v>0.9</v>
      </c>
      <c r="F17" s="47">
        <v>2.9</v>
      </c>
    </row>
    <row r="18" spans="1:6" x14ac:dyDescent="0.25">
      <c r="A18" s="16" t="s">
        <v>11</v>
      </c>
      <c r="B18" s="37">
        <v>4</v>
      </c>
      <c r="C18" s="38">
        <v>4</v>
      </c>
      <c r="D18" s="38">
        <v>4</v>
      </c>
      <c r="E18" s="46">
        <v>3.7</v>
      </c>
      <c r="F18" s="47">
        <v>2.8</v>
      </c>
    </row>
    <row r="19" spans="1:6" ht="29.25" thickBot="1" x14ac:dyDescent="0.3">
      <c r="A19" s="16" t="s">
        <v>10</v>
      </c>
      <c r="B19" s="39">
        <v>4</v>
      </c>
      <c r="C19" s="40">
        <v>1</v>
      </c>
      <c r="D19" s="40">
        <v>1</v>
      </c>
      <c r="E19" s="48">
        <v>-27.8</v>
      </c>
      <c r="F19" s="49">
        <v>-78.7</v>
      </c>
    </row>
    <row r="21" spans="1:6" x14ac:dyDescent="0.25">
      <c r="A21" s="15" t="s">
        <v>126</v>
      </c>
    </row>
    <row r="22" spans="1:6" x14ac:dyDescent="0.25">
      <c r="A22" s="15" t="str">
        <f>HLOOKUP(A21,'t002-eng'!37:38,2,0)</f>
        <v xml:space="preserve"> 개정치.</v>
      </c>
    </row>
    <row r="23" spans="1:6" x14ac:dyDescent="0.25">
      <c r="A23" s="15"/>
    </row>
    <row r="24" spans="1:6" x14ac:dyDescent="0.25">
      <c r="A24" s="15" t="s">
        <v>125</v>
      </c>
    </row>
    <row r="25" spans="1:6" x14ac:dyDescent="0.25">
      <c r="A25" s="15" t="str">
        <f>HLOOKUP(A24,'t002-eng'!40:41,2,0)</f>
        <v xml:space="preserve"> 잠정치.</v>
      </c>
    </row>
    <row r="26" spans="1:6" x14ac:dyDescent="0.25">
      <c r="A26" s="15"/>
    </row>
    <row r="27" spans="1:6" ht="14.25" customHeight="1" x14ac:dyDescent="0.25">
      <c r="A27" s="32" t="s">
        <v>105</v>
      </c>
      <c r="B27" s="18"/>
      <c r="C27" s="18"/>
    </row>
    <row r="28" spans="1:6" ht="14.25" customHeight="1" x14ac:dyDescent="0.25">
      <c r="A28" s="32" t="str">
        <f>HLOOKUP(A27,'t002-eng'!46:47,2,0)</f>
        <v xml:space="preserve"> 천 달러로 계산된 백분율 변화입니다.</v>
      </c>
      <c r="B28" s="18"/>
      <c r="C28" s="18"/>
    </row>
    <row r="29" spans="1:6" x14ac:dyDescent="0.25">
      <c r="A29" s="15"/>
      <c r="B29" s="15"/>
      <c r="C29" s="15"/>
    </row>
    <row r="30" spans="1:6" x14ac:dyDescent="0.25">
      <c r="A30" s="2" t="s">
        <v>7</v>
      </c>
    </row>
    <row r="31" spans="1:6" x14ac:dyDescent="0.25">
      <c r="A31" s="2" t="s">
        <v>9</v>
      </c>
    </row>
  </sheetData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7"/>
  <sheetViews>
    <sheetView showGridLines="0" workbookViewId="0"/>
  </sheetViews>
  <sheetFormatPr defaultRowHeight="14.25" x14ac:dyDescent="0.25"/>
  <cols>
    <col min="1" max="1" width="29.28515625" style="2" customWidth="1"/>
    <col min="2" max="6" width="19.7109375" style="2" customWidth="1"/>
    <col min="7" max="16384" width="9.140625" style="2"/>
  </cols>
  <sheetData>
    <row r="1" spans="1:6" ht="19.5" x14ac:dyDescent="0.25">
      <c r="A1" s="33" t="s">
        <v>74</v>
      </c>
      <c r="B1" s="4"/>
      <c r="C1" s="4"/>
      <c r="D1" s="4"/>
      <c r="E1" s="4"/>
      <c r="F1" s="4"/>
    </row>
    <row r="2" spans="1:6" ht="19.5" x14ac:dyDescent="0.25">
      <c r="A2" s="33" t="s">
        <v>116</v>
      </c>
      <c r="B2" s="4"/>
      <c r="C2" s="4"/>
      <c r="D2" s="4"/>
      <c r="E2" s="4"/>
      <c r="F2" s="4"/>
    </row>
    <row r="3" spans="1:6" ht="19.5" x14ac:dyDescent="0.25">
      <c r="A3" s="5"/>
    </row>
    <row r="4" spans="1:6" s="29" customFormat="1" ht="28.5" x14ac:dyDescent="0.25">
      <c r="A4" s="8"/>
      <c r="B4" s="8" t="s">
        <v>206</v>
      </c>
      <c r="C4" s="8" t="s">
        <v>207</v>
      </c>
      <c r="D4" s="8" t="s">
        <v>208</v>
      </c>
      <c r="E4" s="9" t="s">
        <v>209</v>
      </c>
      <c r="F4" s="9" t="s">
        <v>210</v>
      </c>
    </row>
    <row r="5" spans="1:6" s="29" customFormat="1" x14ac:dyDescent="0.25">
      <c r="A5" s="26"/>
      <c r="B5" s="12" t="s">
        <v>147</v>
      </c>
      <c r="C5" s="12" t="s">
        <v>147</v>
      </c>
      <c r="D5" s="12" t="s">
        <v>147</v>
      </c>
      <c r="E5" s="12" t="s">
        <v>148</v>
      </c>
      <c r="F5" s="12" t="s">
        <v>148</v>
      </c>
    </row>
    <row r="6" spans="1:6" s="15" customFormat="1" ht="29.25" thickBot="1" x14ac:dyDescent="0.3">
      <c r="A6" s="27"/>
      <c r="B6" s="9" t="s">
        <v>75</v>
      </c>
      <c r="C6" s="9" t="s">
        <v>75</v>
      </c>
      <c r="D6" s="9" t="s">
        <v>75</v>
      </c>
      <c r="E6" s="9" t="s">
        <v>212</v>
      </c>
      <c r="F6" s="9" t="s">
        <v>216</v>
      </c>
    </row>
    <row r="7" spans="1:6" x14ac:dyDescent="0.25">
      <c r="A7" s="16" t="s">
        <v>73</v>
      </c>
      <c r="B7" s="35">
        <v>321</v>
      </c>
      <c r="C7" s="36">
        <v>335</v>
      </c>
      <c r="D7" s="36">
        <v>352</v>
      </c>
      <c r="E7" s="44">
        <v>5.2</v>
      </c>
      <c r="F7" s="45">
        <v>9.6999999999999993</v>
      </c>
    </row>
    <row r="8" spans="1:6" x14ac:dyDescent="0.25">
      <c r="A8" s="16" t="s">
        <v>72</v>
      </c>
      <c r="B8" s="37">
        <v>1830</v>
      </c>
      <c r="C8" s="38">
        <v>1762</v>
      </c>
      <c r="D8" s="38">
        <v>1749</v>
      </c>
      <c r="E8" s="46">
        <v>-0.7</v>
      </c>
      <c r="F8" s="47">
        <v>-4.4000000000000004</v>
      </c>
    </row>
    <row r="9" spans="1:6" x14ac:dyDescent="0.25">
      <c r="A9" s="16" t="s">
        <v>71</v>
      </c>
      <c r="B9" s="37">
        <v>255</v>
      </c>
      <c r="C9" s="38">
        <v>267</v>
      </c>
      <c r="D9" s="38">
        <v>272</v>
      </c>
      <c r="E9" s="46">
        <v>1.9</v>
      </c>
      <c r="F9" s="47">
        <v>6.7</v>
      </c>
    </row>
    <row r="10" spans="1:6" x14ac:dyDescent="0.25">
      <c r="A10" s="16" t="s">
        <v>70</v>
      </c>
      <c r="B10" s="37">
        <v>8636</v>
      </c>
      <c r="C10" s="38">
        <v>8881</v>
      </c>
      <c r="D10" s="38">
        <v>8421</v>
      </c>
      <c r="E10" s="46">
        <v>-5.2</v>
      </c>
      <c r="F10" s="47">
        <v>-2.5</v>
      </c>
    </row>
    <row r="11" spans="1:6" ht="28.5" x14ac:dyDescent="0.25">
      <c r="A11" s="16" t="s">
        <v>69</v>
      </c>
      <c r="B11" s="37">
        <v>653</v>
      </c>
      <c r="C11" s="38">
        <v>656</v>
      </c>
      <c r="D11" s="38">
        <v>664</v>
      </c>
      <c r="E11" s="46">
        <v>1.2</v>
      </c>
      <c r="F11" s="47">
        <v>1.7</v>
      </c>
    </row>
    <row r="12" spans="1:6" x14ac:dyDescent="0.25">
      <c r="A12" s="16" t="s">
        <v>68</v>
      </c>
      <c r="B12" s="37">
        <v>11661</v>
      </c>
      <c r="C12" s="38">
        <v>11761</v>
      </c>
      <c r="D12" s="38">
        <v>11672</v>
      </c>
      <c r="E12" s="46">
        <v>-0.8</v>
      </c>
      <c r="F12" s="47">
        <v>0.1</v>
      </c>
    </row>
    <row r="13" spans="1:6" x14ac:dyDescent="0.25">
      <c r="A13" s="16" t="s">
        <v>67</v>
      </c>
      <c r="B13" s="37">
        <v>1816</v>
      </c>
      <c r="C13" s="38">
        <v>1764</v>
      </c>
      <c r="D13" s="38">
        <v>1753</v>
      </c>
      <c r="E13" s="46">
        <v>-0.6</v>
      </c>
      <c r="F13" s="47">
        <v>-3.5</v>
      </c>
    </row>
    <row r="14" spans="1:6" ht="28.5" x14ac:dyDescent="0.25">
      <c r="A14" s="16" t="s">
        <v>66</v>
      </c>
      <c r="B14" s="37">
        <v>2498</v>
      </c>
      <c r="C14" s="38">
        <v>2432</v>
      </c>
      <c r="D14" s="38">
        <v>2433</v>
      </c>
      <c r="E14" s="46">
        <v>0</v>
      </c>
      <c r="F14" s="47">
        <v>-2.6</v>
      </c>
    </row>
    <row r="15" spans="1:6" x14ac:dyDescent="0.25">
      <c r="A15" s="16" t="s">
        <v>65</v>
      </c>
      <c r="B15" s="37">
        <v>1290</v>
      </c>
      <c r="C15" s="38">
        <v>1740</v>
      </c>
      <c r="D15" s="38">
        <v>1525</v>
      </c>
      <c r="E15" s="46">
        <v>-12.3</v>
      </c>
      <c r="F15" s="47">
        <v>18.2</v>
      </c>
    </row>
    <row r="16" spans="1:6" x14ac:dyDescent="0.25">
      <c r="A16" s="16" t="s">
        <v>64</v>
      </c>
      <c r="B16" s="37">
        <v>1276</v>
      </c>
      <c r="C16" s="38">
        <v>1199</v>
      </c>
      <c r="D16" s="38">
        <v>1270</v>
      </c>
      <c r="E16" s="46">
        <v>6</v>
      </c>
      <c r="F16" s="47">
        <v>-0.5</v>
      </c>
    </row>
    <row r="17" spans="1:6" x14ac:dyDescent="0.25">
      <c r="A17" s="16" t="s">
        <v>63</v>
      </c>
      <c r="B17" s="37">
        <v>669</v>
      </c>
      <c r="C17" s="38">
        <v>664</v>
      </c>
      <c r="D17" s="38">
        <v>630</v>
      </c>
      <c r="E17" s="46">
        <v>-5.0999999999999996</v>
      </c>
      <c r="F17" s="47">
        <v>-5.8</v>
      </c>
    </row>
    <row r="18" spans="1:6" x14ac:dyDescent="0.25">
      <c r="A18" s="16" t="s">
        <v>62</v>
      </c>
      <c r="B18" s="37">
        <v>426</v>
      </c>
      <c r="C18" s="38">
        <v>434</v>
      </c>
      <c r="D18" s="38">
        <v>417</v>
      </c>
      <c r="E18" s="46">
        <v>-3.9</v>
      </c>
      <c r="F18" s="47">
        <v>-2.2999999999999998</v>
      </c>
    </row>
    <row r="19" spans="1:6" x14ac:dyDescent="0.25">
      <c r="A19" s="16" t="s">
        <v>61</v>
      </c>
      <c r="B19" s="37">
        <v>1440</v>
      </c>
      <c r="C19" s="38">
        <v>1440</v>
      </c>
      <c r="D19" s="38">
        <v>1476</v>
      </c>
      <c r="E19" s="46">
        <v>2.5</v>
      </c>
      <c r="F19" s="47">
        <v>2.5</v>
      </c>
    </row>
    <row r="20" spans="1:6" x14ac:dyDescent="0.25">
      <c r="A20" s="16" t="s">
        <v>60</v>
      </c>
      <c r="B20" s="37">
        <v>3714</v>
      </c>
      <c r="C20" s="38">
        <v>3449</v>
      </c>
      <c r="D20" s="38">
        <v>3503</v>
      </c>
      <c r="E20" s="46">
        <v>1.6</v>
      </c>
      <c r="F20" s="47">
        <v>-5.7</v>
      </c>
    </row>
    <row r="21" spans="1:6" ht="15" thickBot="1" x14ac:dyDescent="0.3">
      <c r="A21" s="16" t="s">
        <v>59</v>
      </c>
      <c r="B21" s="39">
        <v>2840</v>
      </c>
      <c r="C21" s="40">
        <v>2996</v>
      </c>
      <c r="D21" s="40">
        <v>3036</v>
      </c>
      <c r="E21" s="48">
        <v>1.4</v>
      </c>
      <c r="F21" s="49">
        <v>6.9</v>
      </c>
    </row>
    <row r="23" spans="1:6" x14ac:dyDescent="0.25">
      <c r="A23" s="15" t="s">
        <v>126</v>
      </c>
    </row>
    <row r="24" spans="1:6" x14ac:dyDescent="0.25">
      <c r="A24" s="15" t="str">
        <f>HLOOKUP(A23,'t003-eng'!21:22,2,0)</f>
        <v xml:space="preserve"> 개정치.</v>
      </c>
    </row>
    <row r="25" spans="1:6" x14ac:dyDescent="0.25">
      <c r="A25" s="15"/>
    </row>
    <row r="26" spans="1:6" x14ac:dyDescent="0.25">
      <c r="A26" s="15" t="s">
        <v>125</v>
      </c>
    </row>
    <row r="27" spans="1:6" x14ac:dyDescent="0.25">
      <c r="A27" s="15" t="str">
        <f>HLOOKUP(A26,'t003-eng'!24:25,2,0)</f>
        <v xml:space="preserve"> 잠정치.</v>
      </c>
    </row>
    <row r="28" spans="1:6" x14ac:dyDescent="0.25">
      <c r="A28" s="15"/>
    </row>
    <row r="29" spans="1:6" ht="14.25" customHeight="1" x14ac:dyDescent="0.25">
      <c r="A29" s="32" t="s">
        <v>105</v>
      </c>
      <c r="B29" s="32"/>
      <c r="C29" s="32"/>
    </row>
    <row r="30" spans="1:6" ht="14.25" customHeight="1" x14ac:dyDescent="0.25">
      <c r="A30" s="32" t="str">
        <f>HLOOKUP(A29,'t003-eng'!27:28,2,0)</f>
        <v xml:space="preserve"> 천 달러로 계산된 백분율 변화입니다.</v>
      </c>
      <c r="B30" s="32"/>
      <c r="C30" s="32"/>
    </row>
    <row r="31" spans="1:6" x14ac:dyDescent="0.25">
      <c r="A31" s="32"/>
      <c r="B31" s="32"/>
      <c r="C31" s="32"/>
    </row>
    <row r="32" spans="1:6" x14ac:dyDescent="0.25">
      <c r="A32" s="32" t="s">
        <v>25</v>
      </c>
      <c r="B32" s="32"/>
      <c r="C32" s="32"/>
    </row>
    <row r="33" spans="1:3" ht="14.25" customHeight="1" x14ac:dyDescent="0.25">
      <c r="A33" s="32" t="s">
        <v>107</v>
      </c>
      <c r="B33" s="32"/>
      <c r="C33" s="32"/>
    </row>
    <row r="34" spans="1:3" x14ac:dyDescent="0.25">
      <c r="A34" s="32" t="s">
        <v>108</v>
      </c>
      <c r="B34" s="32"/>
      <c r="C34" s="32"/>
    </row>
    <row r="36" spans="1:3" x14ac:dyDescent="0.25">
      <c r="A36" s="2" t="s">
        <v>7</v>
      </c>
    </row>
    <row r="37" spans="1:3" x14ac:dyDescent="0.25">
      <c r="A37" s="2" t="s">
        <v>58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3"/>
  <sheetViews>
    <sheetView showGridLines="0" workbookViewId="0"/>
  </sheetViews>
  <sheetFormatPr defaultRowHeight="14.25" x14ac:dyDescent="0.25"/>
  <cols>
    <col min="1" max="1" width="47.140625" style="2" customWidth="1"/>
    <col min="2" max="2" width="33.7109375" style="2" bestFit="1" customWidth="1"/>
    <col min="3" max="7" width="19.7109375" style="2" customWidth="1"/>
    <col min="8" max="16384" width="9.140625" style="2"/>
  </cols>
  <sheetData>
    <row r="1" spans="1:7" ht="19.5" x14ac:dyDescent="0.25">
      <c r="A1" s="34" t="s">
        <v>36</v>
      </c>
      <c r="B1" s="19"/>
      <c r="C1" s="4"/>
      <c r="D1" s="4"/>
      <c r="E1" s="4"/>
      <c r="F1" s="4"/>
      <c r="G1" s="4"/>
    </row>
    <row r="2" spans="1:7" ht="19.5" x14ac:dyDescent="0.25">
      <c r="A2" s="34" t="s">
        <v>91</v>
      </c>
      <c r="B2" s="19"/>
      <c r="C2" s="4"/>
      <c r="D2" s="4"/>
      <c r="E2" s="4"/>
      <c r="F2" s="4"/>
      <c r="G2" s="4"/>
    </row>
    <row r="3" spans="1:7" ht="19.5" x14ac:dyDescent="0.25">
      <c r="A3" s="20"/>
      <c r="B3" s="20"/>
    </row>
    <row r="4" spans="1:7" s="31" customFormat="1" ht="28.5" x14ac:dyDescent="0.25">
      <c r="A4" s="21"/>
      <c r="B4" s="22"/>
      <c r="C4" s="9" t="s">
        <v>206</v>
      </c>
      <c r="D4" s="9" t="s">
        <v>207</v>
      </c>
      <c r="E4" s="9" t="s">
        <v>208</v>
      </c>
      <c r="F4" s="9" t="s">
        <v>209</v>
      </c>
      <c r="G4" s="9" t="s">
        <v>210</v>
      </c>
    </row>
    <row r="5" spans="1:7" s="31" customFormat="1" x14ac:dyDescent="0.25">
      <c r="A5" s="23"/>
      <c r="B5" s="24"/>
      <c r="C5" s="30" t="s">
        <v>193</v>
      </c>
      <c r="D5" s="30" t="s">
        <v>193</v>
      </c>
      <c r="E5" s="30" t="s">
        <v>193</v>
      </c>
      <c r="F5" s="27" t="s">
        <v>194</v>
      </c>
      <c r="G5" s="27" t="s">
        <v>194</v>
      </c>
    </row>
    <row r="6" spans="1:7" s="15" customFormat="1" ht="29.25" thickBot="1" x14ac:dyDescent="0.3">
      <c r="A6" s="13"/>
      <c r="B6" s="14"/>
      <c r="C6" s="50" t="s">
        <v>146</v>
      </c>
      <c r="D6" s="50" t="s">
        <v>146</v>
      </c>
      <c r="E6" s="50" t="s">
        <v>146</v>
      </c>
      <c r="F6" s="9" t="s">
        <v>253</v>
      </c>
      <c r="G6" s="9" t="s">
        <v>252</v>
      </c>
    </row>
    <row r="7" spans="1:7" x14ac:dyDescent="0.25">
      <c r="A7" s="16" t="s">
        <v>35</v>
      </c>
      <c r="B7" s="25" t="s">
        <v>143</v>
      </c>
      <c r="C7" s="51">
        <v>79.099999999999994</v>
      </c>
      <c r="D7" s="44">
        <v>77.2</v>
      </c>
      <c r="E7" s="44" t="s">
        <v>219</v>
      </c>
      <c r="F7" s="44">
        <v>1.4</v>
      </c>
      <c r="G7" s="45">
        <v>-0.5</v>
      </c>
    </row>
    <row r="8" spans="1:7" x14ac:dyDescent="0.25">
      <c r="A8" s="16" t="s">
        <v>34</v>
      </c>
      <c r="B8" s="25" t="s">
        <v>150</v>
      </c>
      <c r="C8" s="52">
        <v>80.8</v>
      </c>
      <c r="D8" s="46" t="s">
        <v>220</v>
      </c>
      <c r="E8" s="46" t="s">
        <v>221</v>
      </c>
      <c r="F8" s="46">
        <v>1.8</v>
      </c>
      <c r="G8" s="47">
        <v>-0.8</v>
      </c>
    </row>
    <row r="9" spans="1:7" x14ac:dyDescent="0.25">
      <c r="A9" s="16" t="s">
        <v>33</v>
      </c>
      <c r="B9" s="25" t="s">
        <v>151</v>
      </c>
      <c r="C9" s="52" t="s">
        <v>222</v>
      </c>
      <c r="D9" s="46" t="s">
        <v>196</v>
      </c>
      <c r="E9" s="46" t="s">
        <v>223</v>
      </c>
      <c r="F9" s="46">
        <v>-0.3</v>
      </c>
      <c r="G9" s="47">
        <v>-2.9</v>
      </c>
    </row>
    <row r="10" spans="1:7" x14ac:dyDescent="0.25">
      <c r="A10" s="16" t="s">
        <v>173</v>
      </c>
      <c r="B10" s="25" t="s">
        <v>152</v>
      </c>
      <c r="C10" s="52">
        <v>78.400000000000006</v>
      </c>
      <c r="D10" s="46">
        <v>73.5</v>
      </c>
      <c r="E10" s="46">
        <v>76.8</v>
      </c>
      <c r="F10" s="46">
        <v>3.3</v>
      </c>
      <c r="G10" s="47">
        <v>-1.6</v>
      </c>
    </row>
    <row r="11" spans="1:7" x14ac:dyDescent="0.25">
      <c r="A11" s="54" t="s">
        <v>174</v>
      </c>
      <c r="B11" s="55" t="s">
        <v>141</v>
      </c>
      <c r="C11" s="52">
        <v>83.5</v>
      </c>
      <c r="D11" s="46" t="s">
        <v>224</v>
      </c>
      <c r="E11" s="46" t="s">
        <v>225</v>
      </c>
      <c r="F11" s="46">
        <v>1.8</v>
      </c>
      <c r="G11" s="47">
        <v>-0.1</v>
      </c>
    </row>
    <row r="12" spans="1:7" x14ac:dyDescent="0.25">
      <c r="A12" s="54" t="s">
        <v>175</v>
      </c>
      <c r="B12" s="55" t="s">
        <v>142</v>
      </c>
      <c r="C12" s="52">
        <v>49.2</v>
      </c>
      <c r="D12" s="46">
        <v>37</v>
      </c>
      <c r="E12" s="46">
        <v>39</v>
      </c>
      <c r="F12" s="46">
        <v>2</v>
      </c>
      <c r="G12" s="47">
        <v>-10.199999999999999</v>
      </c>
    </row>
    <row r="13" spans="1:7" x14ac:dyDescent="0.25">
      <c r="A13" s="16" t="s">
        <v>32</v>
      </c>
      <c r="B13" s="25" t="s">
        <v>153</v>
      </c>
      <c r="C13" s="52">
        <v>73.2</v>
      </c>
      <c r="D13" s="46">
        <v>75.2</v>
      </c>
      <c r="E13" s="46">
        <v>69.5</v>
      </c>
      <c r="F13" s="46">
        <v>-5.7</v>
      </c>
      <c r="G13" s="47">
        <v>-3.7</v>
      </c>
    </row>
    <row r="14" spans="1:7" x14ac:dyDescent="0.25">
      <c r="A14" s="16" t="s">
        <v>31</v>
      </c>
      <c r="B14" s="25" t="s">
        <v>154</v>
      </c>
      <c r="C14" s="52" t="s">
        <v>226</v>
      </c>
      <c r="D14" s="46" t="s">
        <v>195</v>
      </c>
      <c r="E14" s="46" t="s">
        <v>227</v>
      </c>
      <c r="F14" s="46" t="s">
        <v>195</v>
      </c>
      <c r="G14" s="47">
        <v>-8.3000000000000007</v>
      </c>
    </row>
    <row r="15" spans="1:7" x14ac:dyDescent="0.25">
      <c r="A15" s="16" t="s">
        <v>30</v>
      </c>
      <c r="B15" s="25" t="s">
        <v>155</v>
      </c>
      <c r="C15" s="52" t="s">
        <v>228</v>
      </c>
      <c r="D15" s="46" t="s">
        <v>202</v>
      </c>
      <c r="E15" s="46" t="s">
        <v>229</v>
      </c>
      <c r="F15" s="46">
        <v>-4.5999999999999996</v>
      </c>
      <c r="G15" s="47">
        <v>-3</v>
      </c>
    </row>
    <row r="16" spans="1:7" x14ac:dyDescent="0.25">
      <c r="A16" s="16" t="s">
        <v>176</v>
      </c>
      <c r="B16" s="25" t="s">
        <v>156</v>
      </c>
      <c r="C16" s="52">
        <v>70</v>
      </c>
      <c r="D16" s="46">
        <v>79</v>
      </c>
      <c r="E16" s="46" t="s">
        <v>230</v>
      </c>
      <c r="F16" s="46">
        <v>2.2999999999999998</v>
      </c>
      <c r="G16" s="47">
        <v>11.3</v>
      </c>
    </row>
    <row r="17" spans="1:7" x14ac:dyDescent="0.25">
      <c r="A17" s="16" t="s">
        <v>29</v>
      </c>
      <c r="B17" s="25" t="s">
        <v>157</v>
      </c>
      <c r="C17" s="52">
        <v>86.3</v>
      </c>
      <c r="D17" s="46" t="s">
        <v>231</v>
      </c>
      <c r="E17" s="46" t="s">
        <v>232</v>
      </c>
      <c r="F17" s="46">
        <v>10.7</v>
      </c>
      <c r="G17" s="47">
        <v>-5.4</v>
      </c>
    </row>
    <row r="18" spans="1:7" x14ac:dyDescent="0.25">
      <c r="A18" s="16" t="s">
        <v>28</v>
      </c>
      <c r="B18" s="25" t="s">
        <v>158</v>
      </c>
      <c r="C18" s="52" t="s">
        <v>203</v>
      </c>
      <c r="D18" s="46" t="s">
        <v>198</v>
      </c>
      <c r="E18" s="46" t="s">
        <v>197</v>
      </c>
      <c r="F18" s="46">
        <v>4.8</v>
      </c>
      <c r="G18" s="47">
        <v>2.8</v>
      </c>
    </row>
    <row r="19" spans="1:7" x14ac:dyDescent="0.25">
      <c r="A19" s="16" t="s">
        <v>178</v>
      </c>
      <c r="B19" s="25" t="s">
        <v>159</v>
      </c>
      <c r="C19" s="52">
        <v>91.3</v>
      </c>
      <c r="D19" s="46">
        <v>94.1</v>
      </c>
      <c r="E19" s="46">
        <v>90.5</v>
      </c>
      <c r="F19" s="46">
        <v>-3.6</v>
      </c>
      <c r="G19" s="47">
        <v>-0.8</v>
      </c>
    </row>
    <row r="20" spans="1:7" x14ac:dyDescent="0.25">
      <c r="A20" s="16" t="s">
        <v>177</v>
      </c>
      <c r="B20" s="25" t="s">
        <v>160</v>
      </c>
      <c r="C20" s="52">
        <v>73.400000000000006</v>
      </c>
      <c r="D20" s="46" t="s">
        <v>201</v>
      </c>
      <c r="E20" s="46" t="s">
        <v>233</v>
      </c>
      <c r="F20" s="46">
        <v>6.7</v>
      </c>
      <c r="G20" s="47">
        <v>2.9</v>
      </c>
    </row>
    <row r="21" spans="1:7" x14ac:dyDescent="0.25">
      <c r="A21" s="16" t="s">
        <v>179</v>
      </c>
      <c r="B21" s="25" t="s">
        <v>161</v>
      </c>
      <c r="C21" s="52" t="s">
        <v>234</v>
      </c>
      <c r="D21" s="46">
        <v>72.7</v>
      </c>
      <c r="E21" s="46" t="s">
        <v>235</v>
      </c>
      <c r="F21" s="46">
        <v>3.8</v>
      </c>
      <c r="G21" s="47">
        <v>4</v>
      </c>
    </row>
    <row r="22" spans="1:7" x14ac:dyDescent="0.25">
      <c r="A22" s="54" t="s">
        <v>180</v>
      </c>
      <c r="B22" s="55" t="s">
        <v>138</v>
      </c>
      <c r="C22" s="52" t="s">
        <v>236</v>
      </c>
      <c r="D22" s="46" t="s">
        <v>237</v>
      </c>
      <c r="E22" s="46" t="s">
        <v>238</v>
      </c>
      <c r="F22" s="46">
        <v>2.6</v>
      </c>
      <c r="G22" s="47">
        <v>4.2</v>
      </c>
    </row>
    <row r="23" spans="1:7" x14ac:dyDescent="0.25">
      <c r="A23" s="54" t="s">
        <v>181</v>
      </c>
      <c r="B23" s="55" t="s">
        <v>139</v>
      </c>
      <c r="C23" s="52">
        <v>77.099999999999994</v>
      </c>
      <c r="D23" s="46">
        <v>69.3</v>
      </c>
      <c r="E23" s="46" t="s">
        <v>204</v>
      </c>
      <c r="F23" s="46">
        <v>10.3</v>
      </c>
      <c r="G23" s="47">
        <v>2.5</v>
      </c>
    </row>
    <row r="24" spans="1:7" x14ac:dyDescent="0.25">
      <c r="A24" s="16" t="s">
        <v>27</v>
      </c>
      <c r="B24" s="25" t="s">
        <v>162</v>
      </c>
      <c r="C24" s="52">
        <v>77.400000000000006</v>
      </c>
      <c r="D24" s="46">
        <v>76.2</v>
      </c>
      <c r="E24" s="46" t="s">
        <v>239</v>
      </c>
      <c r="F24" s="46">
        <v>1.1000000000000001</v>
      </c>
      <c r="G24" s="47">
        <v>-0.1</v>
      </c>
    </row>
    <row r="25" spans="1:7" x14ac:dyDescent="0.25">
      <c r="A25" s="16" t="s">
        <v>182</v>
      </c>
      <c r="B25" s="25" t="s">
        <v>163</v>
      </c>
      <c r="C25" s="52" t="s">
        <v>240</v>
      </c>
      <c r="D25" s="46" t="s">
        <v>241</v>
      </c>
      <c r="E25" s="46" t="s">
        <v>242</v>
      </c>
      <c r="F25" s="46">
        <v>1.5</v>
      </c>
      <c r="G25" s="47">
        <v>2.1</v>
      </c>
    </row>
    <row r="26" spans="1:7" x14ac:dyDescent="0.25">
      <c r="A26" s="16" t="s">
        <v>183</v>
      </c>
      <c r="B26" s="25" t="s">
        <v>164</v>
      </c>
      <c r="C26" s="52" t="s">
        <v>239</v>
      </c>
      <c r="D26" s="46" t="s">
        <v>199</v>
      </c>
      <c r="E26" s="46" t="s">
        <v>243</v>
      </c>
      <c r="F26" s="46">
        <v>3.1</v>
      </c>
      <c r="G26" s="47">
        <v>0.4</v>
      </c>
    </row>
    <row r="27" spans="1:7" x14ac:dyDescent="0.25">
      <c r="A27" s="16" t="s">
        <v>184</v>
      </c>
      <c r="B27" s="25" t="s">
        <v>165</v>
      </c>
      <c r="C27" s="52">
        <v>74.599999999999994</v>
      </c>
      <c r="D27" s="46">
        <v>74.099999999999994</v>
      </c>
      <c r="E27" s="46">
        <v>73.7</v>
      </c>
      <c r="F27" s="46">
        <v>-0.4</v>
      </c>
      <c r="G27" s="47">
        <v>-0.9</v>
      </c>
    </row>
    <row r="28" spans="1:7" x14ac:dyDescent="0.25">
      <c r="A28" s="16" t="s">
        <v>185</v>
      </c>
      <c r="B28" s="25" t="s">
        <v>166</v>
      </c>
      <c r="C28" s="52" t="s">
        <v>244</v>
      </c>
      <c r="D28" s="46" t="s">
        <v>245</v>
      </c>
      <c r="E28" s="46" t="s">
        <v>200</v>
      </c>
      <c r="F28" s="46">
        <v>1.2</v>
      </c>
      <c r="G28" s="47">
        <v>-0.8</v>
      </c>
    </row>
    <row r="29" spans="1:7" x14ac:dyDescent="0.25">
      <c r="A29" s="16" t="s">
        <v>186</v>
      </c>
      <c r="B29" s="25" t="s">
        <v>167</v>
      </c>
      <c r="C29" s="52" t="s">
        <v>202</v>
      </c>
      <c r="D29" s="46" t="s">
        <v>246</v>
      </c>
      <c r="E29" s="46" t="s">
        <v>247</v>
      </c>
      <c r="F29" s="46">
        <v>-2.9</v>
      </c>
      <c r="G29" s="47">
        <v>-3.8</v>
      </c>
    </row>
    <row r="30" spans="1:7" x14ac:dyDescent="0.25">
      <c r="A30" s="16" t="s">
        <v>187</v>
      </c>
      <c r="B30" s="25" t="s">
        <v>168</v>
      </c>
      <c r="C30" s="52">
        <v>80.2</v>
      </c>
      <c r="D30" s="46" t="s">
        <v>225</v>
      </c>
      <c r="E30" s="46" t="s">
        <v>248</v>
      </c>
      <c r="F30" s="46">
        <v>-0.9</v>
      </c>
      <c r="G30" s="47">
        <v>2.2999999999999998</v>
      </c>
    </row>
    <row r="31" spans="1:7" ht="28.5" x14ac:dyDescent="0.25">
      <c r="A31" s="16" t="s">
        <v>188</v>
      </c>
      <c r="B31" s="25" t="s">
        <v>169</v>
      </c>
      <c r="C31" s="52" t="s">
        <v>199</v>
      </c>
      <c r="D31" s="46">
        <v>77.599999999999994</v>
      </c>
      <c r="E31" s="46">
        <v>74.599999999999994</v>
      </c>
      <c r="F31" s="46">
        <v>-3</v>
      </c>
      <c r="G31" s="47">
        <v>0</v>
      </c>
    </row>
    <row r="32" spans="1:7" x14ac:dyDescent="0.25">
      <c r="A32" s="16" t="s">
        <v>189</v>
      </c>
      <c r="B32" s="25" t="s">
        <v>170</v>
      </c>
      <c r="C32" s="52">
        <v>82.4</v>
      </c>
      <c r="D32" s="46">
        <v>79.400000000000006</v>
      </c>
      <c r="E32" s="46" t="s">
        <v>249</v>
      </c>
      <c r="F32" s="46">
        <v>3.7</v>
      </c>
      <c r="G32" s="47">
        <v>0.7</v>
      </c>
    </row>
    <row r="33" spans="1:7" x14ac:dyDescent="0.25">
      <c r="A33" s="16" t="s">
        <v>190</v>
      </c>
      <c r="B33" s="25" t="s">
        <v>171</v>
      </c>
      <c r="C33" s="52" t="s">
        <v>250</v>
      </c>
      <c r="D33" s="46" t="s">
        <v>240</v>
      </c>
      <c r="E33" s="46" t="s">
        <v>223</v>
      </c>
      <c r="F33" s="46">
        <v>6.3</v>
      </c>
      <c r="G33" s="47">
        <v>3.4</v>
      </c>
    </row>
    <row r="34" spans="1:7" ht="15" thickBot="1" x14ac:dyDescent="0.3">
      <c r="A34" s="16" t="s">
        <v>191</v>
      </c>
      <c r="B34" s="25" t="s">
        <v>172</v>
      </c>
      <c r="C34" s="53" t="s">
        <v>198</v>
      </c>
      <c r="D34" s="48" t="s">
        <v>251</v>
      </c>
      <c r="E34" s="48" t="s">
        <v>219</v>
      </c>
      <c r="F34" s="48">
        <v>-0.5</v>
      </c>
      <c r="G34" s="49">
        <v>4.9000000000000004</v>
      </c>
    </row>
    <row r="36" spans="1:7" x14ac:dyDescent="0.25">
      <c r="A36" s="15" t="s">
        <v>126</v>
      </c>
    </row>
    <row r="37" spans="1:7" x14ac:dyDescent="0.25">
      <c r="A37" s="15" t="str">
        <f>HLOOKUP(A36,'t004-eng'!23:24,2,0)</f>
        <v xml:space="preserve"> 개정치.</v>
      </c>
    </row>
    <row r="38" spans="1:7" x14ac:dyDescent="0.25">
      <c r="A38" s="15"/>
    </row>
    <row r="39" spans="1:7" x14ac:dyDescent="0.25">
      <c r="A39" s="15" t="s">
        <v>125</v>
      </c>
    </row>
    <row r="40" spans="1:7" x14ac:dyDescent="0.25">
      <c r="A40" s="15" t="str">
        <f>HLOOKUP(A39,'t004-eng'!26:27,2,0)</f>
        <v xml:space="preserve"> 잠정치.</v>
      </c>
    </row>
    <row r="41" spans="1:7" x14ac:dyDescent="0.25">
      <c r="A41" s="15"/>
    </row>
    <row r="42" spans="1:7" x14ac:dyDescent="0.25">
      <c r="A42" s="15" t="s">
        <v>123</v>
      </c>
    </row>
    <row r="43" spans="1:7" x14ac:dyDescent="0.25">
      <c r="A43" s="15" t="str">
        <f>HLOOKUP(A42,'t001-eng'!24:25,2,0)</f>
        <v xml:space="preserve"> 주의하여 사용하십시오.</v>
      </c>
    </row>
    <row r="44" spans="1:7" x14ac:dyDescent="0.25">
      <c r="A44" s="15"/>
    </row>
    <row r="45" spans="1:7" s="28" customFormat="1" x14ac:dyDescent="0.25">
      <c r="A45" s="18" t="s">
        <v>218</v>
      </c>
    </row>
    <row r="46" spans="1:7" s="28" customFormat="1" x14ac:dyDescent="0.25">
      <c r="A46" s="18" t="s">
        <v>192</v>
      </c>
    </row>
    <row r="47" spans="1:7" s="28" customFormat="1" x14ac:dyDescent="0.25">
      <c r="A47" s="18"/>
    </row>
    <row r="48" spans="1:7" x14ac:dyDescent="0.25">
      <c r="A48" s="2" t="s">
        <v>25</v>
      </c>
    </row>
    <row r="49" spans="1:2" s="32" customFormat="1" ht="14.25" customHeight="1" x14ac:dyDescent="0.25">
      <c r="A49" s="32" t="s">
        <v>109</v>
      </c>
    </row>
    <row r="50" spans="1:2" s="32" customFormat="1" x14ac:dyDescent="0.25">
      <c r="A50" s="32" t="s">
        <v>144</v>
      </c>
    </row>
    <row r="51" spans="1:2" x14ac:dyDescent="0.25">
      <c r="A51" s="15"/>
      <c r="B51" s="15"/>
    </row>
    <row r="52" spans="1:2" x14ac:dyDescent="0.25">
      <c r="A52" s="2" t="s">
        <v>7</v>
      </c>
    </row>
    <row r="53" spans="1:2" x14ac:dyDescent="0.25">
      <c r="A53" s="2" t="s">
        <v>24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C3"/>
  <sheetViews>
    <sheetView workbookViewId="0">
      <selection activeCell="B2" sqref="B2"/>
    </sheetView>
  </sheetViews>
  <sheetFormatPr defaultRowHeight="14.25" x14ac:dyDescent="0.25"/>
  <sheetData>
    <row r="2" spans="2:3" x14ac:dyDescent="0.25">
      <c r="B2" t="s">
        <v>118</v>
      </c>
    </row>
    <row r="3" spans="2:3" x14ac:dyDescent="0.25">
      <c r="B3" t="s">
        <v>117</v>
      </c>
      <c r="C3" s="1" t="s">
        <v>205</v>
      </c>
    </row>
  </sheetData>
  <phoneticPr fontId="18" type="noConversion"/>
  <hyperlinks>
    <hyperlink ref="C3" r:id="rId1" xr:uid="{07341706-054E-4A54-96C5-A2E3B218C93F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t001-eng</vt:lpstr>
      <vt:lpstr>t002-eng</vt:lpstr>
      <vt:lpstr>t003-eng</vt:lpstr>
      <vt:lpstr>t004-eng</vt:lpstr>
      <vt:lpstr>t005-eng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cp:lastPrinted>2025-05-21T06:28:08Z</cp:lastPrinted>
  <dcterms:created xsi:type="dcterms:W3CDTF">2025-04-28T08:38:57Z</dcterms:created>
  <dcterms:modified xsi:type="dcterms:W3CDTF">2025-10-16T02:09:21Z</dcterms:modified>
</cp:coreProperties>
</file>